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1475" windowHeight="11835"/>
  </bookViews>
  <sheets>
    <sheet name="Absolutní_Jednotlivci" sheetId="5" r:id="rId1"/>
    <sheet name="Jednotlivci_T_6-7" sheetId="1" r:id="rId2"/>
    <sheet name="Jednotlivci_T_8-9" sheetId="2" r:id="rId3"/>
    <sheet name="Týmy_T_6-7" sheetId="3" r:id="rId4"/>
    <sheet name="Týmy_T_8-9" sheetId="4" r:id="rId5"/>
  </sheets>
  <calcPr calcId="144525"/>
</workbook>
</file>

<file path=xl/calcChain.xml><?xml version="1.0" encoding="utf-8"?>
<calcChain xmlns="http://schemas.openxmlformats.org/spreadsheetml/2006/main">
  <c r="J48" i="4" l="1"/>
  <c r="K48" i="4" s="1"/>
  <c r="J52" i="4"/>
  <c r="K52" i="4" s="1"/>
  <c r="J9" i="4"/>
  <c r="K9" i="4" s="1"/>
  <c r="J43" i="4"/>
  <c r="K43" i="4" s="1"/>
  <c r="J33" i="4"/>
  <c r="K33" i="4" s="1"/>
  <c r="J19" i="4"/>
  <c r="K19" i="4" s="1"/>
  <c r="J23" i="4"/>
  <c r="K23" i="4" s="1"/>
  <c r="J28" i="4"/>
  <c r="K28" i="4" s="1"/>
  <c r="J57" i="4"/>
  <c r="K57" i="4" s="1"/>
  <c r="J4" i="4"/>
  <c r="K4" i="4" s="1"/>
  <c r="J14" i="4"/>
  <c r="K14" i="4" s="1"/>
  <c r="J38" i="4"/>
  <c r="K38" i="4" s="1"/>
  <c r="K29" i="3"/>
  <c r="K20" i="3"/>
  <c r="J20" i="3"/>
  <c r="J13" i="3"/>
  <c r="K13" i="3" s="1"/>
  <c r="J25" i="3"/>
  <c r="K25" i="3" s="1"/>
  <c r="J17" i="3"/>
  <c r="K17" i="3" s="1"/>
  <c r="J29" i="3"/>
  <c r="J9" i="3"/>
  <c r="K9" i="3" s="1"/>
  <c r="J4" i="3"/>
  <c r="K4" i="3" s="1"/>
</calcChain>
</file>

<file path=xl/sharedStrings.xml><?xml version="1.0" encoding="utf-8"?>
<sst xmlns="http://schemas.openxmlformats.org/spreadsheetml/2006/main" count="883" uniqueCount="131">
  <si>
    <t>Poř.</t>
  </si>
  <si>
    <t>St.č.</t>
  </si>
  <si>
    <t>Jméno</t>
  </si>
  <si>
    <t>Oddíl</t>
  </si>
  <si>
    <t>Kat.</t>
  </si>
  <si>
    <t>RN</t>
  </si>
  <si>
    <t>Výkon</t>
  </si>
  <si>
    <t>Ztráta</t>
  </si>
  <si>
    <t>VOLDŘICH MAREK</t>
  </si>
  <si>
    <t>PRAŽSKÁ 8D</t>
  </si>
  <si>
    <t>T_8-9</t>
  </si>
  <si>
    <t>Mikulášek Jakub</t>
  </si>
  <si>
    <t>ZŠ REPUBLIKY Chlapci</t>
  </si>
  <si>
    <t>Vystrčil Jan</t>
  </si>
  <si>
    <t>Čížek Petr</t>
  </si>
  <si>
    <t>ZŠ MLÁDEŽE 3.</t>
  </si>
  <si>
    <t>MÁLEK ONDŘEJ</t>
  </si>
  <si>
    <t>PRAŽSKÁ 9A</t>
  </si>
  <si>
    <t>Tobiás Král</t>
  </si>
  <si>
    <t>ZŠ VÁCLAVSKÉ NÁMĚSTÍ - 6.třída</t>
  </si>
  <si>
    <t>T_6-7</t>
  </si>
  <si>
    <t>SOLAŘ JAKUB</t>
  </si>
  <si>
    <t>6.-7.ročník PRAŽSKÁ SEDMA</t>
  </si>
  <si>
    <t>NEČAS DOMINIK</t>
  </si>
  <si>
    <t>Matajs Dominik</t>
  </si>
  <si>
    <t>MÁLEK DANIEL</t>
  </si>
  <si>
    <t>PRAŽSKÁ 8A</t>
  </si>
  <si>
    <t>BEROUN TADEÁŠ</t>
  </si>
  <si>
    <t>LICHEVNÍK TADEÁŠ</t>
  </si>
  <si>
    <t>VESELÝ MARTIN</t>
  </si>
  <si>
    <t>BODANSKÝ JOSEF</t>
  </si>
  <si>
    <t>Řítký František</t>
  </si>
  <si>
    <t>Josef Skoupý</t>
  </si>
  <si>
    <t>ZŠ VÁCLAVSKÉ NÁMĚSTÍ - 7.třída</t>
  </si>
  <si>
    <t>Václav Lavrovič</t>
  </si>
  <si>
    <t>POKORNÝ ROBIN</t>
  </si>
  <si>
    <t>NOVOTNÝ PATRIK</t>
  </si>
  <si>
    <t>Hevera Tomáš</t>
  </si>
  <si>
    <t>NAVRKALOVÁ MARKÉTA</t>
  </si>
  <si>
    <t>JASKULA PETR</t>
  </si>
  <si>
    <t>Rolník Milan</t>
  </si>
  <si>
    <t>ZŠ MLÁDEŽE 2.</t>
  </si>
  <si>
    <t>Svoboda Marek</t>
  </si>
  <si>
    <t>Rotrekl Jakub</t>
  </si>
  <si>
    <t>Klempa Tomáš</t>
  </si>
  <si>
    <t>CEJPEK JIŘÍ</t>
  </si>
  <si>
    <t>HOLINSKÁ ELLA</t>
  </si>
  <si>
    <t>Dobrovolný Kamil</t>
  </si>
  <si>
    <t>ZŠ MLÁDEŽE 4.</t>
  </si>
  <si>
    <t>TVRDÝ VÍT</t>
  </si>
  <si>
    <t>PRAŽSKÁ 9B</t>
  </si>
  <si>
    <t>PELÁN ROMAN</t>
  </si>
  <si>
    <t>Hamzová Marie</t>
  </si>
  <si>
    <t>Král Šimon</t>
  </si>
  <si>
    <t>ZŠ Mladeže 6.D. - 3.</t>
  </si>
  <si>
    <t>Jelínek Damian</t>
  </si>
  <si>
    <t>ZŠ MLÁDEŽE 1.</t>
  </si>
  <si>
    <t>Fetterle Tomáš</t>
  </si>
  <si>
    <t>ZŠ Mladeže 6.D. - 1.</t>
  </si>
  <si>
    <t>Vavřina Martin</t>
  </si>
  <si>
    <t>Hlávka Jan</t>
  </si>
  <si>
    <t>Částek Martin</t>
  </si>
  <si>
    <t>Frimel Filip</t>
  </si>
  <si>
    <t>Novotný Adam</t>
  </si>
  <si>
    <t>Elsnicová Laura</t>
  </si>
  <si>
    <t>ZŠ REPUBLIKY Dívky</t>
  </si>
  <si>
    <t>Částek Ondřej</t>
  </si>
  <si>
    <t>Audy Tomáš</t>
  </si>
  <si>
    <t>Antonín Němeček</t>
  </si>
  <si>
    <t>Halkiewiczová Gabriela</t>
  </si>
  <si>
    <t>David Přibyl</t>
  </si>
  <si>
    <t>ZŠ VÁCLAVSKÉ NÁMĚSTÍ - 9.třída</t>
  </si>
  <si>
    <t>Loveček David</t>
  </si>
  <si>
    <t>Plačková Zuzana</t>
  </si>
  <si>
    <t>Smolka Michal</t>
  </si>
  <si>
    <t>Šustáčková Eliška</t>
  </si>
  <si>
    <t>ZŠ Mladeže 6.D. - 4.</t>
  </si>
  <si>
    <t>Pavel Vydra</t>
  </si>
  <si>
    <t>ZŠ VÁCLAVSKÉ NÁMĚSTÍ -9B.třída</t>
  </si>
  <si>
    <t>Minařík Martin</t>
  </si>
  <si>
    <t>Jaroš Jakub</t>
  </si>
  <si>
    <t>Růžičková Linda</t>
  </si>
  <si>
    <t>Dominik Ryšánek</t>
  </si>
  <si>
    <t>Moltašová Eva</t>
  </si>
  <si>
    <t>VESELÁ KATEŘINA</t>
  </si>
  <si>
    <t>Jelínek Martin</t>
  </si>
  <si>
    <t>Havlíková Sofie</t>
  </si>
  <si>
    <t>ZŠ Mladeže 6.D. - 2.</t>
  </si>
  <si>
    <t>BARTŮŇKOVÁ MICHAELA</t>
  </si>
  <si>
    <t>Vitaliy Bondaryev</t>
  </si>
  <si>
    <t>František Volf</t>
  </si>
  <si>
    <t>Jan Balažovič</t>
  </si>
  <si>
    <t>MATOUŠKOVÁ JULIE</t>
  </si>
  <si>
    <t>LAVINGEROVÁ JULIE</t>
  </si>
  <si>
    <t>Tomáš Řepka</t>
  </si>
  <si>
    <t>Pekár Ondřej</t>
  </si>
  <si>
    <t>PAVELČÍKOVÁ NIKOL</t>
  </si>
  <si>
    <t>Mlátlíková Viktorie</t>
  </si>
  <si>
    <t>Bořek Rolník</t>
  </si>
  <si>
    <t>Sabina Svobodová</t>
  </si>
  <si>
    <t>Ryška Jakub</t>
  </si>
  <si>
    <t>Kristián Kalužík</t>
  </si>
  <si>
    <t>Habrdlová Anna</t>
  </si>
  <si>
    <t>Toiflová Ella</t>
  </si>
  <si>
    <t>Henych Daniel</t>
  </si>
  <si>
    <t>Fabio Baláž</t>
  </si>
  <si>
    <t>Polehla Pavel</t>
  </si>
  <si>
    <t>BRNÍKOVÁ PAVLÍNA</t>
  </si>
  <si>
    <t>Veronika Přibylová</t>
  </si>
  <si>
    <t>Velek Václav</t>
  </si>
  <si>
    <t>BŘEZINOVÁ NELA</t>
  </si>
  <si>
    <t>Kateřina Balažovičová</t>
  </si>
  <si>
    <t>Hagen Roman</t>
  </si>
  <si>
    <t>Adam Valenta</t>
  </si>
  <si>
    <t>Chaloupka Luboš</t>
  </si>
  <si>
    <t>DNS</t>
  </si>
  <si>
    <t>Škopek Nikita</t>
  </si>
  <si>
    <t>Mašková Petra</t>
  </si>
  <si>
    <t>Simota Martin</t>
  </si>
  <si>
    <t>Sebastian Danis</t>
  </si>
  <si>
    <t>Radek Smutný</t>
  </si>
  <si>
    <t>Počet závodníků: 92</t>
  </si>
  <si>
    <t>Součet</t>
  </si>
  <si>
    <t>Kaskáda Race - Školy třídy 6-7</t>
  </si>
  <si>
    <t>Průměr</t>
  </si>
  <si>
    <t>Kaskáda Race - Školy třídy 8-9</t>
  </si>
  <si>
    <t>Kaskáda Race - Skoly - Absolutní pořadí jednotlivci</t>
  </si>
  <si>
    <t>Počet závodníků: 31</t>
  </si>
  <si>
    <t>Počet závodníků: 61</t>
  </si>
  <si>
    <t>Kaskáda Race - Skoly - pořadí jednotlivců kategorie T_8-9</t>
  </si>
  <si>
    <t>Kaskáda Race - Skoly - pořadí jednotlivců kategorie T_6-7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</si>
</sst>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2" fontId="0" fillId="0" borderId="0" xfId="0" applyNumberFormat="1"/>
    <xf numFmtId="21" fontId="0" fillId="0" borderId="0" xfId="0" applyNumberFormat="1"/>
    <xf numFmtId="0" fontId="0" fillId="2" borderId="0" xfId="0" applyFill="1"/>
    <xf numFmtId="21" fontId="0" fillId="2" borderId="0" xfId="0" applyNumberFormat="1" applyFill="1"/>
    <xf numFmtId="0" fontId="0" fillId="3" borderId="0" xfId="0" applyFill="1"/>
    <xf numFmtId="21" fontId="0" fillId="3" borderId="0" xfId="0" applyNumberFormat="1" applyFill="1"/>
    <xf numFmtId="46" fontId="0" fillId="3" borderId="0" xfId="0" applyNumberFormat="1" applyFill="1"/>
    <xf numFmtId="0" fontId="0" fillId="0" borderId="0" xfId="0" applyFill="1"/>
    <xf numFmtId="21" fontId="0" fillId="0" borderId="0" xfId="0" applyNumberFormat="1" applyFill="1"/>
    <xf numFmtId="46" fontId="0" fillId="0" borderId="0" xfId="0" applyNumberFormat="1" applyFill="1"/>
    <xf numFmtId="46" fontId="2" fillId="0" borderId="0" xfId="0" applyNumberFormat="1" applyFont="1" applyFill="1"/>
    <xf numFmtId="0" fontId="2" fillId="0" borderId="0" xfId="0" applyFont="1" applyFill="1"/>
    <xf numFmtId="46" fontId="0" fillId="2" borderId="0" xfId="0" applyNumberFormat="1" applyFill="1"/>
    <xf numFmtId="46" fontId="2" fillId="2" borderId="0" xfId="0" applyNumberFormat="1" applyFont="1" applyFill="1"/>
    <xf numFmtId="0" fontId="2" fillId="2" borderId="0" xfId="0" applyFont="1" applyFill="1"/>
    <xf numFmtId="0" fontId="1" fillId="4" borderId="0" xfId="0" applyFont="1" applyFill="1"/>
    <xf numFmtId="0" fontId="3" fillId="0" borderId="0" xfId="0" applyFont="1"/>
    <xf numFmtId="46" fontId="2" fillId="3" borderId="0" xfId="0" applyNumberFormat="1" applyFont="1" applyFill="1"/>
    <xf numFmtId="0" fontId="4" fillId="0" borderId="0" xfId="0" applyFont="1"/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22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C2" sqref="C2"/>
    </sheetView>
  </sheetViews>
  <sheetFormatPr defaultRowHeight="15" x14ac:dyDescent="0.25"/>
  <cols>
    <col min="1" max="1" width="4.42578125" style="20" customWidth="1"/>
    <col min="2" max="2" width="6.140625" style="20" customWidth="1"/>
    <col min="3" max="3" width="21.28515625" customWidth="1"/>
    <col min="4" max="4" width="28.42578125" customWidth="1"/>
    <col min="5" max="5" width="7.28515625" style="20" customWidth="1"/>
    <col min="6" max="6" width="8.28515625" style="20" customWidth="1"/>
    <col min="7" max="7" width="7.7109375" hidden="1" customWidth="1"/>
  </cols>
  <sheetData>
    <row r="1" spans="1:9" x14ac:dyDescent="0.25">
      <c r="A1" s="22"/>
    </row>
    <row r="2" spans="1:9" ht="21" x14ac:dyDescent="0.35">
      <c r="C2" s="19" t="s">
        <v>126</v>
      </c>
    </row>
    <row r="3" spans="1:9" x14ac:dyDescent="0.25">
      <c r="A3" s="21" t="s">
        <v>0</v>
      </c>
      <c r="B3" s="21" t="s">
        <v>1</v>
      </c>
      <c r="C3" s="16" t="s">
        <v>2</v>
      </c>
      <c r="D3" s="16" t="s">
        <v>3</v>
      </c>
      <c r="E3" s="21" t="s">
        <v>0</v>
      </c>
      <c r="F3" s="21" t="s">
        <v>4</v>
      </c>
      <c r="G3" s="16" t="s">
        <v>5</v>
      </c>
      <c r="H3" s="16" t="s">
        <v>6</v>
      </c>
      <c r="I3" s="16" t="s">
        <v>7</v>
      </c>
    </row>
    <row r="4" spans="1:9" x14ac:dyDescent="0.25">
      <c r="A4" s="20">
        <v>1</v>
      </c>
      <c r="B4" s="20">
        <v>366</v>
      </c>
      <c r="C4" t="s">
        <v>8</v>
      </c>
      <c r="D4" t="s">
        <v>9</v>
      </c>
      <c r="E4" s="20">
        <v>1</v>
      </c>
      <c r="F4" s="20" t="s">
        <v>10</v>
      </c>
      <c r="G4">
        <v>2008</v>
      </c>
      <c r="H4" s="2">
        <v>8.217592592592594E-3</v>
      </c>
      <c r="I4" s="2">
        <v>0</v>
      </c>
    </row>
    <row r="5" spans="1:9" x14ac:dyDescent="0.25">
      <c r="A5" s="20">
        <v>2</v>
      </c>
      <c r="B5" s="20">
        <v>346</v>
      </c>
      <c r="C5" t="s">
        <v>11</v>
      </c>
      <c r="D5" t="s">
        <v>12</v>
      </c>
      <c r="E5" s="20">
        <v>2</v>
      </c>
      <c r="F5" s="20" t="s">
        <v>10</v>
      </c>
      <c r="G5">
        <v>2008</v>
      </c>
      <c r="H5" s="2">
        <v>8.9814814814814809E-3</v>
      </c>
      <c r="I5" s="2">
        <v>7.5231481481481471E-4</v>
      </c>
    </row>
    <row r="6" spans="1:9" x14ac:dyDescent="0.25">
      <c r="A6" s="20">
        <v>3</v>
      </c>
      <c r="B6" s="20">
        <v>349</v>
      </c>
      <c r="C6" t="s">
        <v>13</v>
      </c>
      <c r="D6" t="s">
        <v>12</v>
      </c>
      <c r="E6" s="20">
        <v>3</v>
      </c>
      <c r="F6" s="20" t="s">
        <v>10</v>
      </c>
      <c r="G6">
        <v>2008</v>
      </c>
      <c r="H6" s="2">
        <v>9.0624999999999994E-3</v>
      </c>
      <c r="I6" s="2">
        <v>8.3333333333333339E-4</v>
      </c>
    </row>
    <row r="7" spans="1:9" x14ac:dyDescent="0.25">
      <c r="A7" s="20">
        <v>4</v>
      </c>
      <c r="B7" s="20">
        <v>311</v>
      </c>
      <c r="C7" t="s">
        <v>14</v>
      </c>
      <c r="D7" t="s">
        <v>15</v>
      </c>
      <c r="E7" s="20">
        <v>4</v>
      </c>
      <c r="F7" s="20" t="s">
        <v>10</v>
      </c>
      <c r="G7">
        <v>2008</v>
      </c>
      <c r="H7" s="2">
        <v>9.0972222222222218E-3</v>
      </c>
      <c r="I7" s="2">
        <v>8.6805555555555551E-4</v>
      </c>
    </row>
    <row r="8" spans="1:9" x14ac:dyDescent="0.25">
      <c r="A8" s="20">
        <v>5</v>
      </c>
      <c r="B8" s="20">
        <v>356</v>
      </c>
      <c r="C8" t="s">
        <v>16</v>
      </c>
      <c r="D8" t="s">
        <v>17</v>
      </c>
      <c r="E8" s="20">
        <v>5</v>
      </c>
      <c r="F8" s="20" t="s">
        <v>10</v>
      </c>
      <c r="G8">
        <v>2008</v>
      </c>
      <c r="H8" s="2">
        <v>9.1550925925925931E-3</v>
      </c>
      <c r="I8" s="2">
        <v>9.2592592592592585E-4</v>
      </c>
    </row>
    <row r="9" spans="1:9" x14ac:dyDescent="0.25">
      <c r="A9" s="20">
        <v>6</v>
      </c>
      <c r="B9" s="20">
        <v>376</v>
      </c>
      <c r="C9" t="s">
        <v>18</v>
      </c>
      <c r="D9" t="s">
        <v>19</v>
      </c>
      <c r="E9" s="20">
        <v>1</v>
      </c>
      <c r="F9" s="20" t="s">
        <v>20</v>
      </c>
      <c r="G9">
        <v>2008</v>
      </c>
      <c r="H9" s="2">
        <v>9.1898148148148139E-3</v>
      </c>
      <c r="I9" s="2">
        <v>9.6064814814814808E-4</v>
      </c>
    </row>
    <row r="10" spans="1:9" x14ac:dyDescent="0.25">
      <c r="A10" s="20">
        <v>7</v>
      </c>
      <c r="B10" s="20">
        <v>352</v>
      </c>
      <c r="C10" t="s">
        <v>21</v>
      </c>
      <c r="D10" t="s">
        <v>22</v>
      </c>
      <c r="E10" s="20">
        <v>2</v>
      </c>
      <c r="F10" s="20" t="s">
        <v>20</v>
      </c>
      <c r="G10">
        <v>2008</v>
      </c>
      <c r="H10" s="2">
        <v>9.4907407407407406E-3</v>
      </c>
      <c r="I10" s="2">
        <v>1.261574074074074E-3</v>
      </c>
    </row>
    <row r="11" spans="1:9" x14ac:dyDescent="0.25">
      <c r="A11" s="20">
        <v>8</v>
      </c>
      <c r="B11" s="20">
        <v>358</v>
      </c>
      <c r="C11" t="s">
        <v>23</v>
      </c>
      <c r="D11" t="s">
        <v>17</v>
      </c>
      <c r="E11" s="20">
        <v>6</v>
      </c>
      <c r="F11" s="20" t="s">
        <v>10</v>
      </c>
      <c r="G11">
        <v>2008</v>
      </c>
      <c r="H11" s="2">
        <v>9.5023148148148159E-3</v>
      </c>
      <c r="I11" s="2">
        <v>1.2731481481481483E-3</v>
      </c>
    </row>
    <row r="12" spans="1:9" x14ac:dyDescent="0.25">
      <c r="A12" s="20">
        <v>9</v>
      </c>
      <c r="B12" s="20">
        <v>315</v>
      </c>
      <c r="C12" t="s">
        <v>24</v>
      </c>
      <c r="D12" t="s">
        <v>15</v>
      </c>
      <c r="E12" s="20">
        <v>7</v>
      </c>
      <c r="F12" s="20" t="s">
        <v>10</v>
      </c>
      <c r="G12">
        <v>2008</v>
      </c>
      <c r="H12" s="2">
        <v>9.5486111111111101E-3</v>
      </c>
      <c r="I12" s="2">
        <v>1.3194444444444443E-3</v>
      </c>
    </row>
    <row r="13" spans="1:9" x14ac:dyDescent="0.25">
      <c r="A13" s="20">
        <v>10</v>
      </c>
      <c r="B13" s="20">
        <v>375</v>
      </c>
      <c r="C13" t="s">
        <v>25</v>
      </c>
      <c r="D13" t="s">
        <v>26</v>
      </c>
      <c r="E13" s="20">
        <v>8</v>
      </c>
      <c r="F13" s="20" t="s">
        <v>10</v>
      </c>
      <c r="G13">
        <v>2008</v>
      </c>
      <c r="H13" s="2">
        <v>9.5833333333333343E-3</v>
      </c>
      <c r="I13" s="2">
        <v>1.3541666666666667E-3</v>
      </c>
    </row>
    <row r="14" spans="1:9" x14ac:dyDescent="0.25">
      <c r="A14" s="20">
        <v>11</v>
      </c>
      <c r="B14" s="20">
        <v>351</v>
      </c>
      <c r="C14" t="s">
        <v>27</v>
      </c>
      <c r="D14" t="s">
        <v>22</v>
      </c>
      <c r="E14" s="20">
        <v>3</v>
      </c>
      <c r="F14" s="20" t="s">
        <v>20</v>
      </c>
      <c r="G14">
        <v>2008</v>
      </c>
      <c r="H14" s="2">
        <v>9.6643518518518511E-3</v>
      </c>
      <c r="I14" s="2">
        <v>1.4351851851851854E-3</v>
      </c>
    </row>
    <row r="15" spans="1:9" x14ac:dyDescent="0.25">
      <c r="A15" s="20">
        <v>12</v>
      </c>
      <c r="B15" s="20">
        <v>357</v>
      </c>
      <c r="C15" t="s">
        <v>28</v>
      </c>
      <c r="D15" t="s">
        <v>17</v>
      </c>
      <c r="E15" s="20">
        <v>9</v>
      </c>
      <c r="F15" s="20" t="s">
        <v>10</v>
      </c>
      <c r="G15">
        <v>2008</v>
      </c>
      <c r="H15" s="2">
        <v>9.6874999999999999E-3</v>
      </c>
      <c r="I15" s="2">
        <v>1.4583333333333334E-3</v>
      </c>
    </row>
    <row r="16" spans="1:9" x14ac:dyDescent="0.25">
      <c r="A16" s="20">
        <v>13</v>
      </c>
      <c r="B16" s="20">
        <v>368</v>
      </c>
      <c r="C16" t="s">
        <v>29</v>
      </c>
      <c r="D16" t="s">
        <v>9</v>
      </c>
      <c r="E16" s="20">
        <v>10</v>
      </c>
      <c r="F16" s="20" t="s">
        <v>10</v>
      </c>
      <c r="G16">
        <v>2008</v>
      </c>
      <c r="H16" s="2">
        <v>9.8148148148148144E-3</v>
      </c>
      <c r="I16" s="2">
        <v>1.5856481481481479E-3</v>
      </c>
    </row>
    <row r="17" spans="1:9" x14ac:dyDescent="0.25">
      <c r="A17" s="20">
        <v>14</v>
      </c>
      <c r="B17" s="20">
        <v>360</v>
      </c>
      <c r="C17" t="s">
        <v>30</v>
      </c>
      <c r="D17" t="s">
        <v>17</v>
      </c>
      <c r="E17" s="20">
        <v>11</v>
      </c>
      <c r="F17" s="20" t="s">
        <v>10</v>
      </c>
      <c r="G17">
        <v>2008</v>
      </c>
      <c r="H17" s="2">
        <v>9.8842592592592576E-3</v>
      </c>
      <c r="I17" s="2">
        <v>1.6666666666666668E-3</v>
      </c>
    </row>
    <row r="18" spans="1:9" x14ac:dyDescent="0.25">
      <c r="A18" s="20">
        <v>15</v>
      </c>
      <c r="B18" s="20">
        <v>348</v>
      </c>
      <c r="C18" t="s">
        <v>31</v>
      </c>
      <c r="D18" t="s">
        <v>12</v>
      </c>
      <c r="E18" s="20">
        <v>12</v>
      </c>
      <c r="F18" s="20" t="s">
        <v>10</v>
      </c>
      <c r="G18">
        <v>2008</v>
      </c>
      <c r="H18" s="2">
        <v>9.9189814814814817E-3</v>
      </c>
      <c r="I18" s="2">
        <v>1.689814814814815E-3</v>
      </c>
    </row>
    <row r="19" spans="1:9" x14ac:dyDescent="0.25">
      <c r="A19" s="20">
        <v>16</v>
      </c>
      <c r="B19" s="20">
        <v>384</v>
      </c>
      <c r="C19" t="s">
        <v>32</v>
      </c>
      <c r="D19" t="s">
        <v>33</v>
      </c>
      <c r="E19" s="20">
        <v>4</v>
      </c>
      <c r="F19" s="20" t="s">
        <v>20</v>
      </c>
      <c r="G19">
        <v>2008</v>
      </c>
      <c r="H19" s="2">
        <v>9.9421296296296289E-3</v>
      </c>
      <c r="I19" s="2">
        <v>1.712962962962963E-3</v>
      </c>
    </row>
    <row r="20" spans="1:9" x14ac:dyDescent="0.25">
      <c r="A20" s="20">
        <v>17</v>
      </c>
      <c r="B20" s="20">
        <v>383</v>
      </c>
      <c r="C20" t="s">
        <v>34</v>
      </c>
      <c r="D20" t="s">
        <v>33</v>
      </c>
      <c r="E20" s="20">
        <v>5</v>
      </c>
      <c r="F20" s="20" t="s">
        <v>20</v>
      </c>
      <c r="G20">
        <v>2008</v>
      </c>
      <c r="H20" s="2">
        <v>9.9652777777777778E-3</v>
      </c>
      <c r="I20" s="2">
        <v>1.736111111111111E-3</v>
      </c>
    </row>
    <row r="21" spans="1:9" x14ac:dyDescent="0.25">
      <c r="A21" s="20">
        <v>18</v>
      </c>
      <c r="B21" s="20">
        <v>359</v>
      </c>
      <c r="C21" t="s">
        <v>35</v>
      </c>
      <c r="D21" t="s">
        <v>17</v>
      </c>
      <c r="E21" s="20">
        <v>13</v>
      </c>
      <c r="F21" s="20" t="s">
        <v>10</v>
      </c>
      <c r="G21">
        <v>2008</v>
      </c>
      <c r="H21" s="2">
        <v>9.9652777777777778E-3</v>
      </c>
      <c r="I21" s="2">
        <v>1.736111111111111E-3</v>
      </c>
    </row>
    <row r="22" spans="1:9" x14ac:dyDescent="0.25">
      <c r="A22" s="20">
        <v>19</v>
      </c>
      <c r="B22" s="20">
        <v>372</v>
      </c>
      <c r="C22" t="s">
        <v>36</v>
      </c>
      <c r="D22" t="s">
        <v>26</v>
      </c>
      <c r="E22" s="20">
        <v>14</v>
      </c>
      <c r="F22" s="20" t="s">
        <v>10</v>
      </c>
      <c r="G22">
        <v>2008</v>
      </c>
      <c r="H22" s="2">
        <v>1.0046296296296296E-2</v>
      </c>
      <c r="I22" s="2">
        <v>1.8171296296296297E-3</v>
      </c>
    </row>
    <row r="23" spans="1:9" x14ac:dyDescent="0.25">
      <c r="A23" s="20">
        <v>20</v>
      </c>
      <c r="B23" s="20">
        <v>347</v>
      </c>
      <c r="C23" t="s">
        <v>37</v>
      </c>
      <c r="D23" t="s">
        <v>12</v>
      </c>
      <c r="E23" s="20">
        <v>15</v>
      </c>
      <c r="F23" s="20" t="s">
        <v>10</v>
      </c>
      <c r="G23">
        <v>2008</v>
      </c>
      <c r="H23" s="2">
        <v>1.0150462962962964E-2</v>
      </c>
      <c r="I23" s="2">
        <v>1.9212962962962962E-3</v>
      </c>
    </row>
    <row r="24" spans="1:9" x14ac:dyDescent="0.25">
      <c r="A24" s="20">
        <v>21</v>
      </c>
      <c r="B24" s="20">
        <v>370</v>
      </c>
      <c r="C24" t="s">
        <v>38</v>
      </c>
      <c r="D24" t="s">
        <v>9</v>
      </c>
      <c r="E24" s="20">
        <v>16</v>
      </c>
      <c r="F24" s="20" t="s">
        <v>10</v>
      </c>
      <c r="G24">
        <v>2008</v>
      </c>
      <c r="H24" s="2">
        <v>1.0162037037037037E-2</v>
      </c>
      <c r="I24" s="2">
        <v>1.9444444444444442E-3</v>
      </c>
    </row>
    <row r="25" spans="1:9" x14ac:dyDescent="0.25">
      <c r="A25" s="20">
        <v>22</v>
      </c>
      <c r="B25" s="20">
        <v>367</v>
      </c>
      <c r="C25" t="s">
        <v>39</v>
      </c>
      <c r="D25" t="s">
        <v>9</v>
      </c>
      <c r="E25" s="20">
        <v>17</v>
      </c>
      <c r="F25" s="20" t="s">
        <v>10</v>
      </c>
      <c r="G25">
        <v>2008</v>
      </c>
      <c r="H25" s="2">
        <v>1.019675925925926E-2</v>
      </c>
      <c r="I25" s="2">
        <v>1.9675925925925928E-3</v>
      </c>
    </row>
    <row r="26" spans="1:9" x14ac:dyDescent="0.25">
      <c r="A26" s="20">
        <v>23</v>
      </c>
      <c r="B26" s="20">
        <v>308</v>
      </c>
      <c r="C26" t="s">
        <v>40</v>
      </c>
      <c r="D26" t="s">
        <v>41</v>
      </c>
      <c r="E26" s="20">
        <v>18</v>
      </c>
      <c r="F26" s="20" t="s">
        <v>10</v>
      </c>
      <c r="G26">
        <v>2008</v>
      </c>
      <c r="H26" s="2">
        <v>1.0625000000000001E-2</v>
      </c>
      <c r="I26" s="2">
        <v>2.3958333333333336E-3</v>
      </c>
    </row>
    <row r="27" spans="1:9" x14ac:dyDescent="0.25">
      <c r="A27" s="20">
        <v>24</v>
      </c>
      <c r="B27" s="20">
        <v>312</v>
      </c>
      <c r="C27" t="s">
        <v>42</v>
      </c>
      <c r="D27" t="s">
        <v>15</v>
      </c>
      <c r="E27" s="20">
        <v>19</v>
      </c>
      <c r="F27" s="20" t="s">
        <v>10</v>
      </c>
      <c r="G27">
        <v>2008</v>
      </c>
      <c r="H27" s="2">
        <v>1.0636574074074074E-2</v>
      </c>
      <c r="I27" s="2">
        <v>2.4074074074074076E-3</v>
      </c>
    </row>
    <row r="28" spans="1:9" x14ac:dyDescent="0.25">
      <c r="A28" s="20">
        <v>25</v>
      </c>
      <c r="B28" s="20">
        <v>307</v>
      </c>
      <c r="C28" t="s">
        <v>43</v>
      </c>
      <c r="D28" t="s">
        <v>41</v>
      </c>
      <c r="E28" s="20">
        <v>20</v>
      </c>
      <c r="F28" s="20" t="s">
        <v>10</v>
      </c>
      <c r="G28">
        <v>2008</v>
      </c>
      <c r="H28" s="2">
        <v>1.064814814814815E-2</v>
      </c>
      <c r="I28" s="2">
        <v>2.4189814814814816E-3</v>
      </c>
    </row>
    <row r="29" spans="1:9" x14ac:dyDescent="0.25">
      <c r="A29" s="20">
        <v>26</v>
      </c>
      <c r="B29" s="20">
        <v>350</v>
      </c>
      <c r="C29" t="s">
        <v>44</v>
      </c>
      <c r="D29" t="s">
        <v>12</v>
      </c>
      <c r="E29" s="20">
        <v>21</v>
      </c>
      <c r="F29" s="20" t="s">
        <v>10</v>
      </c>
      <c r="G29">
        <v>2008</v>
      </c>
      <c r="H29" s="2">
        <v>1.0787037037037038E-2</v>
      </c>
      <c r="I29" s="2">
        <v>2.5578703703703705E-3</v>
      </c>
    </row>
    <row r="30" spans="1:9" x14ac:dyDescent="0.25">
      <c r="A30" s="20">
        <v>27</v>
      </c>
      <c r="B30" s="20">
        <v>353</v>
      </c>
      <c r="C30" t="s">
        <v>45</v>
      </c>
      <c r="D30" t="s">
        <v>22</v>
      </c>
      <c r="E30" s="20">
        <v>6</v>
      </c>
      <c r="F30" s="20" t="s">
        <v>20</v>
      </c>
      <c r="G30">
        <v>2008</v>
      </c>
      <c r="H30" s="2">
        <v>1.0960648148148148E-2</v>
      </c>
      <c r="I30" s="2">
        <v>2.7314814814814819E-3</v>
      </c>
    </row>
    <row r="31" spans="1:9" x14ac:dyDescent="0.25">
      <c r="A31" s="20">
        <v>28</v>
      </c>
      <c r="B31" s="20">
        <v>369</v>
      </c>
      <c r="C31" t="s">
        <v>46</v>
      </c>
      <c r="D31" t="s">
        <v>9</v>
      </c>
      <c r="E31" s="20">
        <v>22</v>
      </c>
      <c r="F31" s="20" t="s">
        <v>10</v>
      </c>
      <c r="G31">
        <v>2008</v>
      </c>
      <c r="H31" s="2">
        <v>1.0972222222222223E-2</v>
      </c>
      <c r="I31" s="2">
        <v>2.7430555555555559E-3</v>
      </c>
    </row>
    <row r="32" spans="1:9" x14ac:dyDescent="0.25">
      <c r="A32" s="20">
        <v>29</v>
      </c>
      <c r="B32" s="20">
        <v>319</v>
      </c>
      <c r="C32" t="s">
        <v>47</v>
      </c>
      <c r="D32" t="s">
        <v>48</v>
      </c>
      <c r="E32" s="20">
        <v>23</v>
      </c>
      <c r="F32" s="20" t="s">
        <v>10</v>
      </c>
      <c r="G32">
        <v>2008</v>
      </c>
      <c r="H32" s="2">
        <v>1.1006944444444444E-2</v>
      </c>
      <c r="I32" s="2">
        <v>2.7777777777777779E-3</v>
      </c>
    </row>
    <row r="33" spans="1:9" x14ac:dyDescent="0.25">
      <c r="A33" s="20">
        <v>30</v>
      </c>
      <c r="B33" s="20">
        <v>362</v>
      </c>
      <c r="C33" t="s">
        <v>49</v>
      </c>
      <c r="D33" t="s">
        <v>50</v>
      </c>
      <c r="E33" s="20">
        <v>24</v>
      </c>
      <c r="F33" s="20" t="s">
        <v>10</v>
      </c>
      <c r="G33">
        <v>2008</v>
      </c>
      <c r="H33" s="2">
        <v>1.1018518518518518E-2</v>
      </c>
      <c r="I33" s="2">
        <v>2.7893518518518519E-3</v>
      </c>
    </row>
    <row r="34" spans="1:9" x14ac:dyDescent="0.25">
      <c r="A34" s="20">
        <v>31</v>
      </c>
      <c r="B34" s="20">
        <v>361</v>
      </c>
      <c r="C34" t="s">
        <v>51</v>
      </c>
      <c r="D34" t="s">
        <v>50</v>
      </c>
      <c r="E34" s="20">
        <v>25</v>
      </c>
      <c r="F34" s="20" t="s">
        <v>10</v>
      </c>
      <c r="G34">
        <v>2008</v>
      </c>
      <c r="H34" s="2">
        <v>1.1331018518518518E-2</v>
      </c>
      <c r="I34" s="2">
        <v>3.1018518518518522E-3</v>
      </c>
    </row>
    <row r="35" spans="1:9" x14ac:dyDescent="0.25">
      <c r="A35" s="20">
        <v>32</v>
      </c>
      <c r="B35" s="20">
        <v>316</v>
      </c>
      <c r="C35" t="s">
        <v>52</v>
      </c>
      <c r="D35" t="s">
        <v>48</v>
      </c>
      <c r="E35" s="20">
        <v>26</v>
      </c>
      <c r="F35" s="20" t="s">
        <v>10</v>
      </c>
      <c r="G35">
        <v>2008</v>
      </c>
      <c r="H35" s="2">
        <v>1.1354166666666667E-2</v>
      </c>
      <c r="I35" s="2">
        <v>3.1249999999999997E-3</v>
      </c>
    </row>
    <row r="36" spans="1:9" x14ac:dyDescent="0.25">
      <c r="A36" s="20">
        <v>33</v>
      </c>
      <c r="B36" s="20">
        <v>332</v>
      </c>
      <c r="C36" t="s">
        <v>53</v>
      </c>
      <c r="D36" t="s">
        <v>54</v>
      </c>
      <c r="E36" s="20">
        <v>7</v>
      </c>
      <c r="F36" s="20" t="s">
        <v>20</v>
      </c>
      <c r="G36">
        <v>2008</v>
      </c>
      <c r="H36" s="2">
        <v>1.1585648148148149E-2</v>
      </c>
      <c r="I36" s="2">
        <v>3.3564814814814811E-3</v>
      </c>
    </row>
    <row r="37" spans="1:9" x14ac:dyDescent="0.25">
      <c r="A37" s="20">
        <v>34</v>
      </c>
      <c r="B37" s="20">
        <v>304</v>
      </c>
      <c r="C37" t="s">
        <v>55</v>
      </c>
      <c r="D37" t="s">
        <v>56</v>
      </c>
      <c r="E37" s="20">
        <v>27</v>
      </c>
      <c r="F37" s="20" t="s">
        <v>10</v>
      </c>
      <c r="G37">
        <v>2008</v>
      </c>
      <c r="H37" s="2">
        <v>1.1712962962962965E-2</v>
      </c>
      <c r="I37" s="2">
        <v>3.483796296296296E-3</v>
      </c>
    </row>
    <row r="38" spans="1:9" x14ac:dyDescent="0.25">
      <c r="A38" s="20">
        <v>35</v>
      </c>
      <c r="B38" s="20">
        <v>324</v>
      </c>
      <c r="C38" t="s">
        <v>57</v>
      </c>
      <c r="D38" t="s">
        <v>58</v>
      </c>
      <c r="E38" s="20">
        <v>8</v>
      </c>
      <c r="F38" s="20" t="s">
        <v>20</v>
      </c>
      <c r="G38">
        <v>2008</v>
      </c>
      <c r="H38" s="2">
        <v>1.1724537037037035E-2</v>
      </c>
      <c r="I38" s="2">
        <v>3.4953703703703705E-3</v>
      </c>
    </row>
    <row r="39" spans="1:9" x14ac:dyDescent="0.25">
      <c r="A39" s="20">
        <v>36</v>
      </c>
      <c r="B39" s="20">
        <v>301</v>
      </c>
      <c r="C39" t="s">
        <v>59</v>
      </c>
      <c r="D39" t="s">
        <v>56</v>
      </c>
      <c r="E39" s="20">
        <v>28</v>
      </c>
      <c r="F39" s="20" t="s">
        <v>10</v>
      </c>
      <c r="G39">
        <v>2008</v>
      </c>
      <c r="H39" s="2">
        <v>1.1736111111111109E-2</v>
      </c>
      <c r="I39" s="2">
        <v>3.5185185185185185E-3</v>
      </c>
    </row>
    <row r="40" spans="1:9" x14ac:dyDescent="0.25">
      <c r="A40" s="20">
        <v>37</v>
      </c>
      <c r="B40" s="20">
        <v>303</v>
      </c>
      <c r="C40" t="s">
        <v>60</v>
      </c>
      <c r="D40" t="s">
        <v>56</v>
      </c>
      <c r="E40" s="20">
        <v>29</v>
      </c>
      <c r="F40" s="20" t="s">
        <v>10</v>
      </c>
      <c r="G40">
        <v>2008</v>
      </c>
      <c r="H40" s="2">
        <v>1.1747685185185186E-2</v>
      </c>
      <c r="I40" s="2">
        <v>3.5185185185185185E-3</v>
      </c>
    </row>
    <row r="41" spans="1:9" x14ac:dyDescent="0.25">
      <c r="A41" s="20">
        <v>38</v>
      </c>
      <c r="B41" s="20">
        <v>322</v>
      </c>
      <c r="C41" t="s">
        <v>61</v>
      </c>
      <c r="D41" t="s">
        <v>58</v>
      </c>
      <c r="E41" s="20">
        <v>9</v>
      </c>
      <c r="F41" s="20" t="s">
        <v>20</v>
      </c>
      <c r="G41">
        <v>2008</v>
      </c>
      <c r="H41" s="2">
        <v>1.1782407407407406E-2</v>
      </c>
      <c r="I41" s="2">
        <v>3.5532407407407405E-3</v>
      </c>
    </row>
    <row r="42" spans="1:9" x14ac:dyDescent="0.25">
      <c r="A42" s="20">
        <v>39</v>
      </c>
      <c r="B42" s="20">
        <v>305</v>
      </c>
      <c r="C42" t="s">
        <v>62</v>
      </c>
      <c r="D42" t="s">
        <v>56</v>
      </c>
      <c r="E42" s="20">
        <v>30</v>
      </c>
      <c r="F42" s="20" t="s">
        <v>10</v>
      </c>
      <c r="G42">
        <v>2008</v>
      </c>
      <c r="H42" s="2">
        <v>1.1875000000000002E-2</v>
      </c>
      <c r="I42" s="2">
        <v>3.645833333333333E-3</v>
      </c>
    </row>
    <row r="43" spans="1:9" x14ac:dyDescent="0.25">
      <c r="A43" s="20">
        <v>40</v>
      </c>
      <c r="B43" s="20">
        <v>306</v>
      </c>
      <c r="C43" t="s">
        <v>63</v>
      </c>
      <c r="D43" t="s">
        <v>41</v>
      </c>
      <c r="E43" s="20">
        <v>31</v>
      </c>
      <c r="F43" s="20" t="s">
        <v>10</v>
      </c>
      <c r="G43">
        <v>2008</v>
      </c>
      <c r="H43" s="2">
        <v>1.1909722222222223E-2</v>
      </c>
      <c r="I43" s="2">
        <v>3.6805555555555554E-3</v>
      </c>
    </row>
    <row r="44" spans="1:9" x14ac:dyDescent="0.25">
      <c r="A44" s="20">
        <v>41</v>
      </c>
      <c r="B44" s="20">
        <v>342</v>
      </c>
      <c r="C44" t="s">
        <v>64</v>
      </c>
      <c r="D44" t="s">
        <v>65</v>
      </c>
      <c r="E44" s="20">
        <v>32</v>
      </c>
      <c r="F44" s="20" t="s">
        <v>10</v>
      </c>
      <c r="G44">
        <v>2008</v>
      </c>
      <c r="H44" s="2">
        <v>1.2025462962962962E-2</v>
      </c>
      <c r="I44" s="2">
        <v>3.7962962962962963E-3</v>
      </c>
    </row>
    <row r="45" spans="1:9" x14ac:dyDescent="0.25">
      <c r="A45" s="20">
        <v>42</v>
      </c>
      <c r="B45" s="20">
        <v>323</v>
      </c>
      <c r="C45" t="s">
        <v>66</v>
      </c>
      <c r="D45" t="s">
        <v>58</v>
      </c>
      <c r="E45" s="20">
        <v>10</v>
      </c>
      <c r="F45" s="20" t="s">
        <v>20</v>
      </c>
      <c r="G45">
        <v>2008</v>
      </c>
      <c r="H45" s="2">
        <v>1.2152777777777778E-2</v>
      </c>
      <c r="I45" s="2">
        <v>3.9236111111111112E-3</v>
      </c>
    </row>
    <row r="46" spans="1:9" x14ac:dyDescent="0.25">
      <c r="A46" s="20">
        <v>43</v>
      </c>
      <c r="B46" s="20">
        <v>321</v>
      </c>
      <c r="C46" t="s">
        <v>67</v>
      </c>
      <c r="D46" t="s">
        <v>58</v>
      </c>
      <c r="E46" s="20">
        <v>11</v>
      </c>
      <c r="F46" s="20" t="s">
        <v>20</v>
      </c>
      <c r="G46">
        <v>2008</v>
      </c>
      <c r="H46" s="2">
        <v>1.2256944444444444E-2</v>
      </c>
      <c r="I46" s="2">
        <v>4.0277777777777777E-3</v>
      </c>
    </row>
    <row r="47" spans="1:9" x14ac:dyDescent="0.25">
      <c r="A47" s="20">
        <v>44</v>
      </c>
      <c r="B47" s="20">
        <v>377</v>
      </c>
      <c r="C47" t="s">
        <v>68</v>
      </c>
      <c r="D47" t="s">
        <v>19</v>
      </c>
      <c r="E47" s="20">
        <v>12</v>
      </c>
      <c r="F47" s="20" t="s">
        <v>20</v>
      </c>
      <c r="G47">
        <v>2008</v>
      </c>
      <c r="H47" s="2">
        <v>1.2291666666666666E-2</v>
      </c>
      <c r="I47" s="2">
        <v>4.0624999999999993E-3</v>
      </c>
    </row>
    <row r="48" spans="1:9" x14ac:dyDescent="0.25">
      <c r="A48" s="20">
        <v>45</v>
      </c>
      <c r="B48" s="20">
        <v>317</v>
      </c>
      <c r="C48" t="s">
        <v>69</v>
      </c>
      <c r="D48" t="s">
        <v>48</v>
      </c>
      <c r="E48" s="20">
        <v>33</v>
      </c>
      <c r="F48" s="20" t="s">
        <v>10</v>
      </c>
      <c r="G48">
        <v>2008</v>
      </c>
      <c r="H48" s="2">
        <v>1.2442129629629629E-2</v>
      </c>
      <c r="I48" s="2">
        <v>4.2245370370370371E-3</v>
      </c>
    </row>
    <row r="49" spans="1:9" x14ac:dyDescent="0.25">
      <c r="A49" s="20">
        <v>46</v>
      </c>
      <c r="B49" s="20">
        <v>386</v>
      </c>
      <c r="C49" t="s">
        <v>70</v>
      </c>
      <c r="D49" t="s">
        <v>71</v>
      </c>
      <c r="E49" s="20">
        <v>34</v>
      </c>
      <c r="F49" s="20" t="s">
        <v>10</v>
      </c>
      <c r="G49">
        <v>2008</v>
      </c>
      <c r="H49" s="2">
        <v>1.2488425925925925E-2</v>
      </c>
      <c r="I49" s="2">
        <v>4.2592592592592595E-3</v>
      </c>
    </row>
    <row r="50" spans="1:9" x14ac:dyDescent="0.25">
      <c r="A50" s="20">
        <v>47</v>
      </c>
      <c r="B50" s="20">
        <v>309</v>
      </c>
      <c r="C50" t="s">
        <v>72</v>
      </c>
      <c r="D50" t="s">
        <v>41</v>
      </c>
      <c r="E50" s="20">
        <v>35</v>
      </c>
      <c r="F50" s="20" t="s">
        <v>10</v>
      </c>
      <c r="G50">
        <v>2008</v>
      </c>
      <c r="H50" s="2">
        <v>1.2499999999999999E-2</v>
      </c>
      <c r="I50" s="2">
        <v>4.2708333333333339E-3</v>
      </c>
    </row>
    <row r="51" spans="1:9" x14ac:dyDescent="0.25">
      <c r="A51" s="20">
        <v>48</v>
      </c>
      <c r="B51" s="20">
        <v>341</v>
      </c>
      <c r="C51" t="s">
        <v>73</v>
      </c>
      <c r="D51" t="s">
        <v>65</v>
      </c>
      <c r="E51" s="20">
        <v>36</v>
      </c>
      <c r="F51" s="20" t="s">
        <v>10</v>
      </c>
      <c r="G51">
        <v>2008</v>
      </c>
      <c r="H51" s="2">
        <v>1.2604166666666666E-2</v>
      </c>
      <c r="I51" s="2">
        <v>4.3749999999999995E-3</v>
      </c>
    </row>
    <row r="52" spans="1:9" x14ac:dyDescent="0.25">
      <c r="A52" s="20">
        <v>49</v>
      </c>
      <c r="B52" s="20">
        <v>302</v>
      </c>
      <c r="C52" t="s">
        <v>74</v>
      </c>
      <c r="D52" t="s">
        <v>56</v>
      </c>
      <c r="E52" s="20">
        <v>37</v>
      </c>
      <c r="F52" s="20" t="s">
        <v>10</v>
      </c>
      <c r="G52">
        <v>2008</v>
      </c>
      <c r="H52" s="2">
        <v>1.2615740740740742E-2</v>
      </c>
      <c r="I52" s="2">
        <v>4.386574074074074E-3</v>
      </c>
    </row>
    <row r="53" spans="1:9" x14ac:dyDescent="0.25">
      <c r="A53" s="20">
        <v>50</v>
      </c>
      <c r="B53" s="20">
        <v>337</v>
      </c>
      <c r="C53" t="s">
        <v>75</v>
      </c>
      <c r="D53" t="s">
        <v>76</v>
      </c>
      <c r="E53" s="20">
        <v>13</v>
      </c>
      <c r="F53" s="20" t="s">
        <v>20</v>
      </c>
      <c r="G53">
        <v>2008</v>
      </c>
      <c r="H53" s="2">
        <v>1.269675925925926E-2</v>
      </c>
      <c r="I53" s="2">
        <v>4.4791666666666669E-3</v>
      </c>
    </row>
    <row r="54" spans="1:9" x14ac:dyDescent="0.25">
      <c r="A54" s="20">
        <v>51</v>
      </c>
      <c r="B54" s="20">
        <v>396</v>
      </c>
      <c r="C54" t="s">
        <v>77</v>
      </c>
      <c r="D54" t="s">
        <v>78</v>
      </c>
      <c r="E54" s="20">
        <v>38</v>
      </c>
      <c r="F54" s="20" t="s">
        <v>10</v>
      </c>
      <c r="G54">
        <v>2008</v>
      </c>
      <c r="H54" s="2">
        <v>1.300925925925926E-2</v>
      </c>
      <c r="I54" s="2">
        <v>4.7800925925925919E-3</v>
      </c>
    </row>
    <row r="55" spans="1:9" x14ac:dyDescent="0.25">
      <c r="A55" s="20">
        <v>52</v>
      </c>
      <c r="B55" s="20">
        <v>310</v>
      </c>
      <c r="C55" t="s">
        <v>79</v>
      </c>
      <c r="D55" t="s">
        <v>41</v>
      </c>
      <c r="E55" s="20">
        <v>39</v>
      </c>
      <c r="F55" s="20" t="s">
        <v>10</v>
      </c>
      <c r="G55">
        <v>2008</v>
      </c>
      <c r="H55" s="2">
        <v>1.3321759259259261E-2</v>
      </c>
      <c r="I55" s="2">
        <v>5.1041666666666666E-3</v>
      </c>
    </row>
    <row r="56" spans="1:9" x14ac:dyDescent="0.25">
      <c r="A56" s="20">
        <v>53</v>
      </c>
      <c r="B56" s="20">
        <v>320</v>
      </c>
      <c r="C56" t="s">
        <v>80</v>
      </c>
      <c r="D56" t="s">
        <v>48</v>
      </c>
      <c r="E56" s="20">
        <v>40</v>
      </c>
      <c r="F56" s="20" t="s">
        <v>10</v>
      </c>
      <c r="G56">
        <v>2008</v>
      </c>
      <c r="H56" s="2">
        <v>1.3414351851851851E-2</v>
      </c>
      <c r="I56" s="2">
        <v>5.1967592592592595E-3</v>
      </c>
    </row>
    <row r="57" spans="1:9" x14ac:dyDescent="0.25">
      <c r="A57" s="20">
        <v>54</v>
      </c>
      <c r="B57" s="20">
        <v>344</v>
      </c>
      <c r="C57" t="s">
        <v>81</v>
      </c>
      <c r="D57" t="s">
        <v>65</v>
      </c>
      <c r="E57" s="20">
        <v>41</v>
      </c>
      <c r="F57" s="20" t="s">
        <v>10</v>
      </c>
      <c r="G57">
        <v>2008</v>
      </c>
      <c r="H57" s="2">
        <v>1.34375E-2</v>
      </c>
      <c r="I57" s="2">
        <v>5.208333333333333E-3</v>
      </c>
    </row>
    <row r="58" spans="1:9" x14ac:dyDescent="0.25">
      <c r="A58" s="20">
        <v>55</v>
      </c>
      <c r="B58" s="20">
        <v>397</v>
      </c>
      <c r="C58" t="s">
        <v>82</v>
      </c>
      <c r="D58" t="s">
        <v>78</v>
      </c>
      <c r="E58" s="20">
        <v>42</v>
      </c>
      <c r="F58" s="20" t="s">
        <v>10</v>
      </c>
      <c r="G58">
        <v>2008</v>
      </c>
      <c r="H58" s="2">
        <v>1.3599537037037037E-2</v>
      </c>
      <c r="I58" s="2">
        <v>5.3819444444444453E-3</v>
      </c>
    </row>
    <row r="59" spans="1:9" x14ac:dyDescent="0.25">
      <c r="A59" s="20">
        <v>56</v>
      </c>
      <c r="B59" s="20">
        <v>318</v>
      </c>
      <c r="C59" t="s">
        <v>83</v>
      </c>
      <c r="D59" t="s">
        <v>48</v>
      </c>
      <c r="E59" s="20">
        <v>43</v>
      </c>
      <c r="F59" s="20" t="s">
        <v>10</v>
      </c>
      <c r="G59">
        <v>2008</v>
      </c>
      <c r="H59" s="2">
        <v>1.3622685185185184E-2</v>
      </c>
      <c r="I59" s="2">
        <v>5.3935185185185188E-3</v>
      </c>
    </row>
    <row r="60" spans="1:9" x14ac:dyDescent="0.25">
      <c r="A60" s="20">
        <v>57</v>
      </c>
      <c r="B60" s="20">
        <v>373</v>
      </c>
      <c r="C60" t="s">
        <v>84</v>
      </c>
      <c r="D60" t="s">
        <v>26</v>
      </c>
      <c r="E60" s="20">
        <v>44</v>
      </c>
      <c r="F60" s="20" t="s">
        <v>10</v>
      </c>
      <c r="G60">
        <v>2008</v>
      </c>
      <c r="H60" s="2">
        <v>1.4085648148148151E-2</v>
      </c>
      <c r="I60" s="2">
        <v>5.8564814814814825E-3</v>
      </c>
    </row>
    <row r="61" spans="1:9" x14ac:dyDescent="0.25">
      <c r="A61" s="20">
        <v>58</v>
      </c>
      <c r="B61" s="20">
        <v>331</v>
      </c>
      <c r="C61" t="s">
        <v>85</v>
      </c>
      <c r="D61" t="s">
        <v>54</v>
      </c>
      <c r="E61" s="20">
        <v>14</v>
      </c>
      <c r="F61" s="20" t="s">
        <v>20</v>
      </c>
      <c r="G61">
        <v>2008</v>
      </c>
      <c r="H61" s="2">
        <v>1.4097222222222221E-2</v>
      </c>
      <c r="I61" s="2">
        <v>5.8680555555555543E-3</v>
      </c>
    </row>
    <row r="62" spans="1:9" x14ac:dyDescent="0.25">
      <c r="A62" s="20">
        <v>59</v>
      </c>
      <c r="B62" s="20">
        <v>327</v>
      </c>
      <c r="C62" t="s">
        <v>86</v>
      </c>
      <c r="D62" t="s">
        <v>87</v>
      </c>
      <c r="E62" s="20">
        <v>15</v>
      </c>
      <c r="F62" s="20" t="s">
        <v>20</v>
      </c>
      <c r="G62">
        <v>2008</v>
      </c>
      <c r="H62" s="2">
        <v>1.4351851851851852E-2</v>
      </c>
      <c r="I62" s="2">
        <v>6.122685185185185E-3</v>
      </c>
    </row>
    <row r="63" spans="1:9" x14ac:dyDescent="0.25">
      <c r="A63" s="20">
        <v>60</v>
      </c>
      <c r="B63" s="20">
        <v>374</v>
      </c>
      <c r="C63" t="s">
        <v>88</v>
      </c>
      <c r="D63" t="s">
        <v>26</v>
      </c>
      <c r="E63" s="20">
        <v>45</v>
      </c>
      <c r="F63" s="20" t="s">
        <v>10</v>
      </c>
      <c r="G63">
        <v>2008</v>
      </c>
      <c r="H63" s="2">
        <v>1.4363425925925925E-2</v>
      </c>
      <c r="I63" s="2">
        <v>6.1342592592592594E-3</v>
      </c>
    </row>
    <row r="64" spans="1:9" x14ac:dyDescent="0.25">
      <c r="A64" s="20">
        <v>61</v>
      </c>
      <c r="B64" s="20">
        <v>388</v>
      </c>
      <c r="C64" t="s">
        <v>89</v>
      </c>
      <c r="D64" t="s">
        <v>71</v>
      </c>
      <c r="E64" s="20">
        <v>46</v>
      </c>
      <c r="F64" s="20" t="s">
        <v>10</v>
      </c>
      <c r="G64">
        <v>2008</v>
      </c>
      <c r="H64" s="2">
        <v>1.4421296296296295E-2</v>
      </c>
      <c r="I64" s="2">
        <v>6.1921296296296299E-3</v>
      </c>
    </row>
    <row r="65" spans="1:9" x14ac:dyDescent="0.25">
      <c r="A65" s="20">
        <v>62</v>
      </c>
      <c r="B65" s="20">
        <v>391</v>
      </c>
      <c r="C65" t="s">
        <v>90</v>
      </c>
      <c r="D65" t="s">
        <v>71</v>
      </c>
      <c r="E65" s="20">
        <v>47</v>
      </c>
      <c r="F65" s="20" t="s">
        <v>10</v>
      </c>
      <c r="G65">
        <v>2008</v>
      </c>
      <c r="H65" s="2">
        <v>1.4537037037037038E-2</v>
      </c>
      <c r="I65" s="2">
        <v>6.3078703703703708E-3</v>
      </c>
    </row>
    <row r="66" spans="1:9" x14ac:dyDescent="0.25">
      <c r="A66" s="20">
        <v>63</v>
      </c>
      <c r="B66" s="20">
        <v>392</v>
      </c>
      <c r="C66" t="s">
        <v>91</v>
      </c>
      <c r="D66" t="s">
        <v>71</v>
      </c>
      <c r="E66" s="20">
        <v>48</v>
      </c>
      <c r="F66" s="20" t="s">
        <v>10</v>
      </c>
      <c r="G66">
        <v>2008</v>
      </c>
      <c r="H66" s="2">
        <v>1.4618055555555556E-2</v>
      </c>
      <c r="I66" s="2">
        <v>6.3888888888888884E-3</v>
      </c>
    </row>
    <row r="67" spans="1:9" x14ac:dyDescent="0.25">
      <c r="A67" s="20">
        <v>64</v>
      </c>
      <c r="B67" s="20">
        <v>355</v>
      </c>
      <c r="C67" t="s">
        <v>92</v>
      </c>
      <c r="D67" t="s">
        <v>22</v>
      </c>
      <c r="E67" s="20">
        <v>16</v>
      </c>
      <c r="F67" s="20" t="s">
        <v>20</v>
      </c>
      <c r="G67">
        <v>2008</v>
      </c>
      <c r="H67" s="2">
        <v>1.4780092592592595E-2</v>
      </c>
      <c r="I67" s="2">
        <v>6.5509259259259262E-3</v>
      </c>
    </row>
    <row r="68" spans="1:9" x14ac:dyDescent="0.25">
      <c r="A68" s="20">
        <v>65</v>
      </c>
      <c r="B68" s="20">
        <v>354</v>
      </c>
      <c r="C68" t="s">
        <v>93</v>
      </c>
      <c r="D68" t="s">
        <v>22</v>
      </c>
      <c r="E68" s="20">
        <v>17</v>
      </c>
      <c r="F68" s="20" t="s">
        <v>20</v>
      </c>
      <c r="G68">
        <v>2008</v>
      </c>
      <c r="H68" s="2">
        <v>1.486111111111111E-2</v>
      </c>
      <c r="I68" s="2">
        <v>6.6319444444444446E-3</v>
      </c>
    </row>
    <row r="69" spans="1:9" x14ac:dyDescent="0.25">
      <c r="A69" s="20">
        <v>66</v>
      </c>
      <c r="B69" s="20">
        <v>395</v>
      </c>
      <c r="C69" t="s">
        <v>94</v>
      </c>
      <c r="D69" t="s">
        <v>78</v>
      </c>
      <c r="E69" s="20">
        <v>49</v>
      </c>
      <c r="F69" s="20" t="s">
        <v>10</v>
      </c>
      <c r="G69">
        <v>2008</v>
      </c>
      <c r="H69" s="2">
        <v>1.4872685185185185E-2</v>
      </c>
      <c r="I69" s="2">
        <v>6.6435185185185182E-3</v>
      </c>
    </row>
    <row r="70" spans="1:9" x14ac:dyDescent="0.25">
      <c r="A70" s="20">
        <v>67</v>
      </c>
      <c r="B70" s="20">
        <v>314</v>
      </c>
      <c r="C70" t="s">
        <v>95</v>
      </c>
      <c r="D70" t="s">
        <v>15</v>
      </c>
      <c r="E70" s="20">
        <v>50</v>
      </c>
      <c r="F70" s="20" t="s">
        <v>10</v>
      </c>
      <c r="G70">
        <v>2008</v>
      </c>
      <c r="H70" s="2">
        <v>1.4988425925925926E-2</v>
      </c>
      <c r="I70" s="2">
        <v>6.7592592592592591E-3</v>
      </c>
    </row>
    <row r="71" spans="1:9" x14ac:dyDescent="0.25">
      <c r="A71" s="20">
        <v>68</v>
      </c>
      <c r="B71" s="20">
        <v>371</v>
      </c>
      <c r="C71" t="s">
        <v>96</v>
      </c>
      <c r="D71" t="s">
        <v>26</v>
      </c>
      <c r="E71" s="20">
        <v>51</v>
      </c>
      <c r="F71" s="20" t="s">
        <v>10</v>
      </c>
      <c r="G71">
        <v>2008</v>
      </c>
      <c r="H71" s="2">
        <v>1.5011574074074075E-2</v>
      </c>
      <c r="I71" s="2">
        <v>6.782407407407408E-3</v>
      </c>
    </row>
    <row r="72" spans="1:9" x14ac:dyDescent="0.25">
      <c r="A72" s="20">
        <v>69</v>
      </c>
      <c r="B72" s="20">
        <v>343</v>
      </c>
      <c r="C72" t="s">
        <v>97</v>
      </c>
      <c r="D72" t="s">
        <v>65</v>
      </c>
      <c r="E72" s="20">
        <v>52</v>
      </c>
      <c r="F72" s="20" t="s">
        <v>10</v>
      </c>
      <c r="G72">
        <v>2008</v>
      </c>
      <c r="H72" s="2">
        <v>1.5289351851851851E-2</v>
      </c>
      <c r="I72" s="2">
        <v>7.0601851851851841E-3</v>
      </c>
    </row>
    <row r="73" spans="1:9" x14ac:dyDescent="0.25">
      <c r="A73" s="20">
        <v>70</v>
      </c>
      <c r="B73" s="20">
        <v>399</v>
      </c>
      <c r="C73" t="s">
        <v>98</v>
      </c>
      <c r="D73" t="s">
        <v>78</v>
      </c>
      <c r="E73" s="20">
        <v>53</v>
      </c>
      <c r="F73" s="20" t="s">
        <v>10</v>
      </c>
      <c r="G73">
        <v>2008</v>
      </c>
      <c r="H73" s="2">
        <v>1.53125E-2</v>
      </c>
      <c r="I73" s="2">
        <v>7.083333333333333E-3</v>
      </c>
    </row>
    <row r="74" spans="1:9" x14ac:dyDescent="0.25">
      <c r="A74" s="20">
        <v>71</v>
      </c>
      <c r="B74" s="20">
        <v>379</v>
      </c>
      <c r="C74" t="s">
        <v>99</v>
      </c>
      <c r="D74" t="s">
        <v>19</v>
      </c>
      <c r="E74" s="20">
        <v>18</v>
      </c>
      <c r="F74" s="20" t="s">
        <v>20</v>
      </c>
      <c r="G74">
        <v>2008</v>
      </c>
      <c r="H74" s="2">
        <v>1.5439814814814816E-2</v>
      </c>
      <c r="I74" s="2">
        <v>7.2106481481481475E-3</v>
      </c>
    </row>
    <row r="75" spans="1:9" x14ac:dyDescent="0.25">
      <c r="A75" s="20">
        <v>72</v>
      </c>
      <c r="B75" s="20">
        <v>335</v>
      </c>
      <c r="C75" t="s">
        <v>100</v>
      </c>
      <c r="D75" t="s">
        <v>76</v>
      </c>
      <c r="E75" s="20">
        <v>19</v>
      </c>
      <c r="F75" s="20" t="s">
        <v>20</v>
      </c>
      <c r="G75">
        <v>2008</v>
      </c>
      <c r="H75" s="2">
        <v>1.5659722222222224E-2</v>
      </c>
      <c r="I75" s="2">
        <v>7.4305555555555548E-3</v>
      </c>
    </row>
    <row r="76" spans="1:9" x14ac:dyDescent="0.25">
      <c r="A76" s="20">
        <v>73</v>
      </c>
      <c r="B76" s="20">
        <v>393</v>
      </c>
      <c r="C76" t="s">
        <v>101</v>
      </c>
      <c r="D76" t="s">
        <v>71</v>
      </c>
      <c r="E76" s="20">
        <v>54</v>
      </c>
      <c r="F76" s="20" t="s">
        <v>10</v>
      </c>
      <c r="G76">
        <v>2008</v>
      </c>
      <c r="H76" s="2">
        <v>1.6134259259259261E-2</v>
      </c>
      <c r="I76" s="2">
        <v>7.905092592592592E-3</v>
      </c>
    </row>
    <row r="77" spans="1:9" x14ac:dyDescent="0.25">
      <c r="A77" s="20">
        <v>74</v>
      </c>
      <c r="B77" s="20">
        <v>345</v>
      </c>
      <c r="C77" t="s">
        <v>102</v>
      </c>
      <c r="D77" t="s">
        <v>65</v>
      </c>
      <c r="E77" s="20">
        <v>55</v>
      </c>
      <c r="F77" s="20" t="s">
        <v>10</v>
      </c>
      <c r="G77">
        <v>2008</v>
      </c>
      <c r="H77" s="2">
        <v>1.6238425925925924E-2</v>
      </c>
      <c r="I77" s="2">
        <v>8.0092592592592594E-3</v>
      </c>
    </row>
    <row r="78" spans="1:9" x14ac:dyDescent="0.25">
      <c r="A78" s="20">
        <v>75</v>
      </c>
      <c r="B78" s="20">
        <v>338</v>
      </c>
      <c r="C78" t="s">
        <v>103</v>
      </c>
      <c r="D78" t="s">
        <v>76</v>
      </c>
      <c r="E78" s="20">
        <v>20</v>
      </c>
      <c r="F78" s="20" t="s">
        <v>20</v>
      </c>
      <c r="G78">
        <v>2008</v>
      </c>
      <c r="H78" s="2">
        <v>1.638888888888889E-2</v>
      </c>
      <c r="I78" s="2">
        <v>8.1597222222222227E-3</v>
      </c>
    </row>
    <row r="79" spans="1:9" x14ac:dyDescent="0.25">
      <c r="A79" s="20">
        <v>76</v>
      </c>
      <c r="B79" s="20">
        <v>328</v>
      </c>
      <c r="C79" t="s">
        <v>104</v>
      </c>
      <c r="D79" t="s">
        <v>87</v>
      </c>
      <c r="E79" s="20">
        <v>21</v>
      </c>
      <c r="F79" s="20" t="s">
        <v>20</v>
      </c>
      <c r="G79">
        <v>2008</v>
      </c>
      <c r="H79" s="2">
        <v>1.6793981481481483E-2</v>
      </c>
      <c r="I79" s="2">
        <v>8.564814814814815E-3</v>
      </c>
    </row>
    <row r="80" spans="1:9" x14ac:dyDescent="0.25">
      <c r="A80" s="20">
        <v>77</v>
      </c>
      <c r="B80" s="20">
        <v>385</v>
      </c>
      <c r="C80" t="s">
        <v>105</v>
      </c>
      <c r="D80" t="s">
        <v>33</v>
      </c>
      <c r="E80" s="20">
        <v>22</v>
      </c>
      <c r="F80" s="20" t="s">
        <v>20</v>
      </c>
      <c r="G80">
        <v>2008</v>
      </c>
      <c r="H80" s="2">
        <v>1.7430555555555557E-2</v>
      </c>
      <c r="I80" s="2">
        <v>9.2129629629629627E-3</v>
      </c>
    </row>
    <row r="81" spans="1:9" x14ac:dyDescent="0.25">
      <c r="A81" s="20">
        <v>78</v>
      </c>
      <c r="B81" s="20">
        <v>334</v>
      </c>
      <c r="C81" t="s">
        <v>106</v>
      </c>
      <c r="D81" t="s">
        <v>54</v>
      </c>
      <c r="E81" s="20">
        <v>23</v>
      </c>
      <c r="F81" s="20" t="s">
        <v>20</v>
      </c>
      <c r="G81">
        <v>2008</v>
      </c>
      <c r="H81" s="2">
        <v>1.7881944444444443E-2</v>
      </c>
      <c r="I81" s="2">
        <v>9.6527777777777775E-3</v>
      </c>
    </row>
    <row r="82" spans="1:9" x14ac:dyDescent="0.25">
      <c r="A82" s="20">
        <v>79</v>
      </c>
      <c r="B82" s="20">
        <v>364</v>
      </c>
      <c r="C82" t="s">
        <v>107</v>
      </c>
      <c r="D82" t="s">
        <v>50</v>
      </c>
      <c r="E82" s="20">
        <v>56</v>
      </c>
      <c r="F82" s="20" t="s">
        <v>10</v>
      </c>
      <c r="G82">
        <v>2008</v>
      </c>
      <c r="H82" s="2">
        <v>1.7939814814814815E-2</v>
      </c>
      <c r="I82" s="2">
        <v>9.7106481481481471E-3</v>
      </c>
    </row>
    <row r="83" spans="1:9" x14ac:dyDescent="0.25">
      <c r="A83" s="20">
        <v>80</v>
      </c>
      <c r="B83" s="20">
        <v>382</v>
      </c>
      <c r="C83" t="s">
        <v>108</v>
      </c>
      <c r="D83" t="s">
        <v>33</v>
      </c>
      <c r="E83" s="20">
        <v>24</v>
      </c>
      <c r="F83" s="20" t="s">
        <v>20</v>
      </c>
      <c r="G83">
        <v>2008</v>
      </c>
      <c r="H83" s="2">
        <v>1.8275462962962962E-2</v>
      </c>
      <c r="I83" s="2">
        <v>1.0046296296296296E-2</v>
      </c>
    </row>
    <row r="84" spans="1:9" x14ac:dyDescent="0.25">
      <c r="A84" s="20">
        <v>81</v>
      </c>
      <c r="B84" s="20">
        <v>339</v>
      </c>
      <c r="C84" t="s">
        <v>109</v>
      </c>
      <c r="D84" t="s">
        <v>76</v>
      </c>
      <c r="E84" s="20">
        <v>25</v>
      </c>
      <c r="F84" s="20" t="s">
        <v>20</v>
      </c>
      <c r="G84">
        <v>2008</v>
      </c>
      <c r="H84" s="2">
        <v>1.834490740740741E-2</v>
      </c>
      <c r="I84" s="2">
        <v>1.0115740740740741E-2</v>
      </c>
    </row>
    <row r="85" spans="1:9" x14ac:dyDescent="0.25">
      <c r="A85" s="20">
        <v>82</v>
      </c>
      <c r="B85" s="20">
        <v>363</v>
      </c>
      <c r="C85" t="s">
        <v>110</v>
      </c>
      <c r="D85" t="s">
        <v>50</v>
      </c>
      <c r="E85" s="20">
        <v>57</v>
      </c>
      <c r="F85" s="20" t="s">
        <v>10</v>
      </c>
      <c r="G85">
        <v>2008</v>
      </c>
      <c r="H85" s="2">
        <v>1.8518518518518521E-2</v>
      </c>
      <c r="I85" s="2">
        <v>1.0289351851851852E-2</v>
      </c>
    </row>
    <row r="86" spans="1:9" x14ac:dyDescent="0.25">
      <c r="A86" s="20">
        <v>83</v>
      </c>
      <c r="B86" s="20">
        <v>378</v>
      </c>
      <c r="C86" t="s">
        <v>111</v>
      </c>
      <c r="D86" t="s">
        <v>19</v>
      </c>
      <c r="E86" s="20">
        <v>26</v>
      </c>
      <c r="F86" s="20" t="s">
        <v>20</v>
      </c>
      <c r="G86">
        <v>2008</v>
      </c>
      <c r="H86" s="2">
        <v>2.0914351851851851E-2</v>
      </c>
      <c r="I86" s="2">
        <v>1.2685185185185183E-2</v>
      </c>
    </row>
    <row r="87" spans="1:9" x14ac:dyDescent="0.25">
      <c r="A87" s="20">
        <v>84</v>
      </c>
      <c r="B87" s="20">
        <v>326</v>
      </c>
      <c r="C87" t="s">
        <v>112</v>
      </c>
      <c r="D87" t="s">
        <v>87</v>
      </c>
      <c r="E87" s="20">
        <v>27</v>
      </c>
      <c r="F87" s="20" t="s">
        <v>20</v>
      </c>
      <c r="G87">
        <v>2008</v>
      </c>
      <c r="H87" s="2">
        <v>2.1608796296296296E-2</v>
      </c>
      <c r="I87" s="2">
        <v>1.3379629629629628E-2</v>
      </c>
    </row>
    <row r="88" spans="1:9" x14ac:dyDescent="0.25">
      <c r="A88" s="20">
        <v>85</v>
      </c>
      <c r="B88" s="20">
        <v>381</v>
      </c>
      <c r="C88" t="s">
        <v>113</v>
      </c>
      <c r="D88" t="s">
        <v>33</v>
      </c>
      <c r="E88" s="20">
        <v>28</v>
      </c>
      <c r="F88" s="20" t="s">
        <v>20</v>
      </c>
      <c r="G88">
        <v>2008</v>
      </c>
      <c r="H88" s="2">
        <v>2.2187499999999999E-2</v>
      </c>
      <c r="I88" s="2">
        <v>1.3958333333333335E-2</v>
      </c>
    </row>
    <row r="89" spans="1:9" x14ac:dyDescent="0.25">
      <c r="A89" s="20">
        <v>86</v>
      </c>
      <c r="B89" s="20">
        <v>329</v>
      </c>
      <c r="C89" t="s">
        <v>114</v>
      </c>
      <c r="D89" t="s">
        <v>87</v>
      </c>
      <c r="E89" s="20">
        <v>29</v>
      </c>
      <c r="F89" s="20" t="s">
        <v>20</v>
      </c>
      <c r="G89">
        <v>2008</v>
      </c>
      <c r="H89" s="2">
        <v>2.2719907407407411E-2</v>
      </c>
      <c r="I89" s="2">
        <v>1.4490740740740742E-2</v>
      </c>
    </row>
    <row r="90" spans="1:9" x14ac:dyDescent="0.25">
      <c r="A90" s="20" t="s">
        <v>115</v>
      </c>
      <c r="B90" s="20">
        <v>313</v>
      </c>
      <c r="C90" t="s">
        <v>116</v>
      </c>
      <c r="D90" t="s">
        <v>15</v>
      </c>
      <c r="E90" s="20" t="s">
        <v>115</v>
      </c>
      <c r="F90" s="20" t="s">
        <v>10</v>
      </c>
      <c r="G90">
        <v>2008</v>
      </c>
    </row>
    <row r="91" spans="1:9" x14ac:dyDescent="0.25">
      <c r="A91" s="20" t="s">
        <v>115</v>
      </c>
      <c r="B91" s="20">
        <v>333</v>
      </c>
      <c r="C91" t="s">
        <v>117</v>
      </c>
      <c r="D91" t="s">
        <v>54</v>
      </c>
      <c r="E91" s="20" t="s">
        <v>115</v>
      </c>
      <c r="F91" s="20" t="s">
        <v>20</v>
      </c>
      <c r="G91">
        <v>2008</v>
      </c>
    </row>
    <row r="92" spans="1:9" x14ac:dyDescent="0.25">
      <c r="A92" s="20" t="s">
        <v>115</v>
      </c>
      <c r="B92" s="20">
        <v>336</v>
      </c>
      <c r="C92" t="s">
        <v>118</v>
      </c>
      <c r="D92" t="s">
        <v>76</v>
      </c>
      <c r="E92" s="20" t="s">
        <v>115</v>
      </c>
      <c r="F92" s="20" t="s">
        <v>20</v>
      </c>
      <c r="G92">
        <v>2008</v>
      </c>
    </row>
    <row r="93" spans="1:9" x14ac:dyDescent="0.25">
      <c r="A93" s="20" t="s">
        <v>115</v>
      </c>
      <c r="B93" s="20">
        <v>365</v>
      </c>
      <c r="C93" t="s">
        <v>84</v>
      </c>
      <c r="D93" t="s">
        <v>50</v>
      </c>
      <c r="E93" s="20" t="s">
        <v>115</v>
      </c>
      <c r="F93" s="20" t="s">
        <v>10</v>
      </c>
      <c r="G93">
        <v>2008</v>
      </c>
    </row>
    <row r="94" spans="1:9" x14ac:dyDescent="0.25">
      <c r="A94" s="20" t="s">
        <v>115</v>
      </c>
      <c r="B94" s="20">
        <v>387</v>
      </c>
      <c r="C94" t="s">
        <v>119</v>
      </c>
      <c r="D94" t="s">
        <v>71</v>
      </c>
      <c r="E94" s="20" t="s">
        <v>115</v>
      </c>
      <c r="F94" s="20" t="s">
        <v>10</v>
      </c>
      <c r="G94">
        <v>2008</v>
      </c>
    </row>
    <row r="95" spans="1:9" x14ac:dyDescent="0.25">
      <c r="A95" s="20" t="s">
        <v>115</v>
      </c>
      <c r="B95" s="20">
        <v>398</v>
      </c>
      <c r="C95" t="s">
        <v>120</v>
      </c>
      <c r="D95" t="s">
        <v>78</v>
      </c>
      <c r="E95" s="20" t="s">
        <v>115</v>
      </c>
      <c r="F95" s="20" t="s">
        <v>10</v>
      </c>
      <c r="G95">
        <v>2008</v>
      </c>
    </row>
    <row r="96" spans="1:9" x14ac:dyDescent="0.25">
      <c r="A96" s="20" t="s">
        <v>121</v>
      </c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8" sqref="K8"/>
    </sheetView>
  </sheetViews>
  <sheetFormatPr defaultRowHeight="15" x14ac:dyDescent="0.25"/>
  <cols>
    <col min="1" max="1" width="6.140625" customWidth="1"/>
    <col min="2" max="2" width="6.28515625" customWidth="1"/>
    <col min="3" max="3" width="20.85546875" customWidth="1"/>
    <col min="4" max="4" width="9.140625" hidden="1" customWidth="1"/>
    <col min="5" max="5" width="7.42578125" style="20" customWidth="1"/>
    <col min="6" max="6" width="31.5703125" customWidth="1"/>
  </cols>
  <sheetData>
    <row r="1" spans="1:8" x14ac:dyDescent="0.25">
      <c r="A1" s="1"/>
    </row>
    <row r="3" spans="1:8" ht="21" x14ac:dyDescent="0.35">
      <c r="C3" s="19" t="s">
        <v>130</v>
      </c>
    </row>
    <row r="4" spans="1:8" x14ac:dyDescent="0.25">
      <c r="A4" s="21" t="s">
        <v>0</v>
      </c>
      <c r="B4" s="21" t="s">
        <v>1</v>
      </c>
      <c r="C4" s="16" t="s">
        <v>2</v>
      </c>
      <c r="D4" s="16" t="s">
        <v>5</v>
      </c>
      <c r="E4" s="21" t="s">
        <v>4</v>
      </c>
      <c r="F4" s="21" t="s">
        <v>3</v>
      </c>
      <c r="G4" s="16" t="s">
        <v>6</v>
      </c>
      <c r="H4" s="16" t="s">
        <v>7</v>
      </c>
    </row>
    <row r="5" spans="1:8" x14ac:dyDescent="0.25">
      <c r="A5" s="20">
        <v>1</v>
      </c>
      <c r="B5" s="20">
        <v>376</v>
      </c>
      <c r="C5" t="s">
        <v>18</v>
      </c>
      <c r="D5">
        <v>2008</v>
      </c>
      <c r="E5" s="20" t="s">
        <v>20</v>
      </c>
      <c r="F5" t="s">
        <v>19</v>
      </c>
      <c r="G5" s="2">
        <v>9.1898148148148139E-3</v>
      </c>
      <c r="H5" s="2">
        <v>0</v>
      </c>
    </row>
    <row r="6" spans="1:8" x14ac:dyDescent="0.25">
      <c r="A6" s="20">
        <v>2</v>
      </c>
      <c r="B6" s="20">
        <v>352</v>
      </c>
      <c r="C6" t="s">
        <v>21</v>
      </c>
      <c r="D6">
        <v>2008</v>
      </c>
      <c r="E6" s="20" t="s">
        <v>20</v>
      </c>
      <c r="F6" t="s">
        <v>22</v>
      </c>
      <c r="G6" s="2">
        <v>9.4907407407407406E-3</v>
      </c>
      <c r="H6" s="2">
        <v>3.0092592592592595E-4</v>
      </c>
    </row>
    <row r="7" spans="1:8" x14ac:dyDescent="0.25">
      <c r="A7" s="20">
        <v>3</v>
      </c>
      <c r="B7" s="20">
        <v>351</v>
      </c>
      <c r="C7" t="s">
        <v>27</v>
      </c>
      <c r="D7">
        <v>2008</v>
      </c>
      <c r="E7" s="20" t="s">
        <v>20</v>
      </c>
      <c r="F7" t="s">
        <v>22</v>
      </c>
      <c r="G7" s="2">
        <v>9.6643518518518511E-3</v>
      </c>
      <c r="H7" s="2">
        <v>4.6296296296296293E-4</v>
      </c>
    </row>
    <row r="8" spans="1:8" x14ac:dyDescent="0.25">
      <c r="A8" s="20">
        <v>4</v>
      </c>
      <c r="B8" s="20">
        <v>384</v>
      </c>
      <c r="C8" t="s">
        <v>32</v>
      </c>
      <c r="D8">
        <v>2008</v>
      </c>
      <c r="E8" s="20" t="s">
        <v>20</v>
      </c>
      <c r="F8" t="s">
        <v>33</v>
      </c>
      <c r="G8" s="2">
        <v>9.9421296296296289E-3</v>
      </c>
      <c r="H8" s="2">
        <v>7.5231481481481471E-4</v>
      </c>
    </row>
    <row r="9" spans="1:8" x14ac:dyDescent="0.25">
      <c r="A9" s="20">
        <v>5</v>
      </c>
      <c r="B9" s="20">
        <v>383</v>
      </c>
      <c r="C9" t="s">
        <v>34</v>
      </c>
      <c r="D9">
        <v>2008</v>
      </c>
      <c r="E9" s="20" t="s">
        <v>20</v>
      </c>
      <c r="F9" t="s">
        <v>33</v>
      </c>
      <c r="G9" s="2">
        <v>9.9652777777777778E-3</v>
      </c>
      <c r="H9" s="2">
        <v>7.7546296296296304E-4</v>
      </c>
    </row>
    <row r="10" spans="1:8" x14ac:dyDescent="0.25">
      <c r="A10" s="20">
        <v>6</v>
      </c>
      <c r="B10" s="20">
        <v>353</v>
      </c>
      <c r="C10" t="s">
        <v>45</v>
      </c>
      <c r="D10">
        <v>2008</v>
      </c>
      <c r="E10" s="20" t="s">
        <v>20</v>
      </c>
      <c r="F10" t="s">
        <v>22</v>
      </c>
      <c r="G10" s="2">
        <v>1.0960648148148148E-2</v>
      </c>
      <c r="H10" s="2">
        <v>1.7592592592592592E-3</v>
      </c>
    </row>
    <row r="11" spans="1:8" x14ac:dyDescent="0.25">
      <c r="A11" s="20">
        <v>7</v>
      </c>
      <c r="B11" s="20">
        <v>332</v>
      </c>
      <c r="C11" t="s">
        <v>53</v>
      </c>
      <c r="D11">
        <v>2008</v>
      </c>
      <c r="E11" s="20" t="s">
        <v>20</v>
      </c>
      <c r="F11" t="s">
        <v>54</v>
      </c>
      <c r="G11" s="2">
        <v>1.1585648148148149E-2</v>
      </c>
      <c r="H11" s="2">
        <v>2.3958333333333336E-3</v>
      </c>
    </row>
    <row r="12" spans="1:8" x14ac:dyDescent="0.25">
      <c r="A12" s="20">
        <v>8</v>
      </c>
      <c r="B12" s="20">
        <v>324</v>
      </c>
      <c r="C12" t="s">
        <v>57</v>
      </c>
      <c r="D12">
        <v>2008</v>
      </c>
      <c r="E12" s="20" t="s">
        <v>20</v>
      </c>
      <c r="F12" t="s">
        <v>58</v>
      </c>
      <c r="G12" s="2">
        <v>1.1724537037037035E-2</v>
      </c>
      <c r="H12" s="2">
        <v>2.5347222222222221E-3</v>
      </c>
    </row>
    <row r="13" spans="1:8" x14ac:dyDescent="0.25">
      <c r="A13" s="20">
        <v>9</v>
      </c>
      <c r="B13" s="20">
        <v>322</v>
      </c>
      <c r="C13" t="s">
        <v>61</v>
      </c>
      <c r="D13">
        <v>2008</v>
      </c>
      <c r="E13" s="20" t="s">
        <v>20</v>
      </c>
      <c r="F13" t="s">
        <v>58</v>
      </c>
      <c r="G13" s="2">
        <v>1.1782407407407406E-2</v>
      </c>
      <c r="H13" s="2">
        <v>2.5925925925925925E-3</v>
      </c>
    </row>
    <row r="14" spans="1:8" x14ac:dyDescent="0.25">
      <c r="A14" s="20">
        <v>10</v>
      </c>
      <c r="B14" s="20">
        <v>323</v>
      </c>
      <c r="C14" t="s">
        <v>66</v>
      </c>
      <c r="D14">
        <v>2008</v>
      </c>
      <c r="E14" s="20" t="s">
        <v>20</v>
      </c>
      <c r="F14" t="s">
        <v>58</v>
      </c>
      <c r="G14" s="2">
        <v>1.2152777777777778E-2</v>
      </c>
      <c r="H14" s="2">
        <v>2.9513888888888888E-3</v>
      </c>
    </row>
    <row r="15" spans="1:8" x14ac:dyDescent="0.25">
      <c r="A15" s="20">
        <v>11</v>
      </c>
      <c r="B15" s="20">
        <v>321</v>
      </c>
      <c r="C15" t="s">
        <v>67</v>
      </c>
      <c r="D15">
        <v>2008</v>
      </c>
      <c r="E15" s="20" t="s">
        <v>20</v>
      </c>
      <c r="F15" t="s">
        <v>58</v>
      </c>
      <c r="G15" s="2">
        <v>1.2256944444444444E-2</v>
      </c>
      <c r="H15" s="2">
        <v>3.0555555555555557E-3</v>
      </c>
    </row>
    <row r="16" spans="1:8" x14ac:dyDescent="0.25">
      <c r="A16" s="20">
        <v>12</v>
      </c>
      <c r="B16" s="20">
        <v>377</v>
      </c>
      <c r="C16" t="s">
        <v>68</v>
      </c>
      <c r="D16">
        <v>2008</v>
      </c>
      <c r="E16" s="20" t="s">
        <v>20</v>
      </c>
      <c r="F16" t="s">
        <v>19</v>
      </c>
      <c r="G16" s="2">
        <v>1.2291666666666666E-2</v>
      </c>
      <c r="H16" s="2">
        <v>3.0902777777777782E-3</v>
      </c>
    </row>
    <row r="17" spans="1:8" x14ac:dyDescent="0.25">
      <c r="A17" s="20">
        <v>13</v>
      </c>
      <c r="B17" s="20">
        <v>337</v>
      </c>
      <c r="C17" t="s">
        <v>75</v>
      </c>
      <c r="D17">
        <v>2008</v>
      </c>
      <c r="E17" s="20" t="s">
        <v>20</v>
      </c>
      <c r="F17" t="s">
        <v>76</v>
      </c>
      <c r="G17" s="2">
        <v>1.269675925925926E-2</v>
      </c>
      <c r="H17" s="2">
        <v>3.5069444444444445E-3</v>
      </c>
    </row>
    <row r="18" spans="1:8" x14ac:dyDescent="0.25">
      <c r="A18" s="20">
        <v>14</v>
      </c>
      <c r="B18" s="20">
        <v>331</v>
      </c>
      <c r="C18" t="s">
        <v>85</v>
      </c>
      <c r="D18">
        <v>2008</v>
      </c>
      <c r="E18" s="20" t="s">
        <v>20</v>
      </c>
      <c r="F18" t="s">
        <v>54</v>
      </c>
      <c r="G18" s="2">
        <v>1.4097222222222221E-2</v>
      </c>
      <c r="H18" s="2">
        <v>4.8958333333333328E-3</v>
      </c>
    </row>
    <row r="19" spans="1:8" x14ac:dyDescent="0.25">
      <c r="A19" s="20">
        <v>15</v>
      </c>
      <c r="B19" s="20">
        <v>327</v>
      </c>
      <c r="C19" t="s">
        <v>86</v>
      </c>
      <c r="D19">
        <v>2008</v>
      </c>
      <c r="E19" s="20" t="s">
        <v>20</v>
      </c>
      <c r="F19" t="s">
        <v>87</v>
      </c>
      <c r="G19" s="2">
        <v>1.4351851851851852E-2</v>
      </c>
      <c r="H19" s="2">
        <v>5.162037037037037E-3</v>
      </c>
    </row>
    <row r="20" spans="1:8" x14ac:dyDescent="0.25">
      <c r="A20" s="20">
        <v>16</v>
      </c>
      <c r="B20" s="20">
        <v>355</v>
      </c>
      <c r="C20" t="s">
        <v>92</v>
      </c>
      <c r="D20">
        <v>2008</v>
      </c>
      <c r="E20" s="20" t="s">
        <v>20</v>
      </c>
      <c r="F20" t="s">
        <v>22</v>
      </c>
      <c r="G20" s="2">
        <v>1.4780092592592595E-2</v>
      </c>
      <c r="H20" s="2">
        <v>5.5902777777777782E-3</v>
      </c>
    </row>
    <row r="21" spans="1:8" x14ac:dyDescent="0.25">
      <c r="A21" s="20">
        <v>17</v>
      </c>
      <c r="B21" s="20">
        <v>354</v>
      </c>
      <c r="C21" t="s">
        <v>93</v>
      </c>
      <c r="D21">
        <v>2008</v>
      </c>
      <c r="E21" s="20" t="s">
        <v>20</v>
      </c>
      <c r="F21" t="s">
        <v>22</v>
      </c>
      <c r="G21" s="2">
        <v>1.486111111111111E-2</v>
      </c>
      <c r="H21" s="2">
        <v>5.6712962962962958E-3</v>
      </c>
    </row>
    <row r="22" spans="1:8" x14ac:dyDescent="0.25">
      <c r="A22" s="20">
        <v>18</v>
      </c>
      <c r="B22" s="20">
        <v>379</v>
      </c>
      <c r="C22" t="s">
        <v>99</v>
      </c>
      <c r="D22">
        <v>2008</v>
      </c>
      <c r="E22" s="20" t="s">
        <v>20</v>
      </c>
      <c r="F22" t="s">
        <v>19</v>
      </c>
      <c r="G22" s="2">
        <v>1.5439814814814816E-2</v>
      </c>
      <c r="H22" s="2">
        <v>6.238425925925925E-3</v>
      </c>
    </row>
    <row r="23" spans="1:8" x14ac:dyDescent="0.25">
      <c r="A23" s="20">
        <v>19</v>
      </c>
      <c r="B23" s="20">
        <v>335</v>
      </c>
      <c r="C23" t="s">
        <v>100</v>
      </c>
      <c r="D23">
        <v>2008</v>
      </c>
      <c r="E23" s="20" t="s">
        <v>20</v>
      </c>
      <c r="F23" t="s">
        <v>76</v>
      </c>
      <c r="G23" s="2">
        <v>1.5659722222222224E-2</v>
      </c>
      <c r="H23" s="2">
        <v>6.4699074074074069E-3</v>
      </c>
    </row>
    <row r="24" spans="1:8" x14ac:dyDescent="0.25">
      <c r="A24" s="20">
        <v>20</v>
      </c>
      <c r="B24" s="20">
        <v>338</v>
      </c>
      <c r="C24" t="s">
        <v>103</v>
      </c>
      <c r="D24">
        <v>2008</v>
      </c>
      <c r="E24" s="20" t="s">
        <v>20</v>
      </c>
      <c r="F24" t="s">
        <v>76</v>
      </c>
      <c r="G24" s="2">
        <v>1.638888888888889E-2</v>
      </c>
      <c r="H24" s="2">
        <v>7.1990740740740739E-3</v>
      </c>
    </row>
    <row r="25" spans="1:8" x14ac:dyDescent="0.25">
      <c r="A25" s="20">
        <v>21</v>
      </c>
      <c r="B25" s="20">
        <v>328</v>
      </c>
      <c r="C25" t="s">
        <v>104</v>
      </c>
      <c r="D25">
        <v>2008</v>
      </c>
      <c r="E25" s="20" t="s">
        <v>20</v>
      </c>
      <c r="F25" t="s">
        <v>87</v>
      </c>
      <c r="G25" s="2">
        <v>1.6793981481481483E-2</v>
      </c>
      <c r="H25" s="2">
        <v>7.6041666666666662E-3</v>
      </c>
    </row>
    <row r="26" spans="1:8" x14ac:dyDescent="0.25">
      <c r="A26" s="20">
        <v>22</v>
      </c>
      <c r="B26" s="20">
        <v>385</v>
      </c>
      <c r="C26" t="s">
        <v>105</v>
      </c>
      <c r="D26">
        <v>2008</v>
      </c>
      <c r="E26" s="20" t="s">
        <v>20</v>
      </c>
      <c r="F26" t="s">
        <v>33</v>
      </c>
      <c r="G26" s="2">
        <v>1.7430555555555557E-2</v>
      </c>
      <c r="H26" s="2">
        <v>8.2407407407407412E-3</v>
      </c>
    </row>
    <row r="27" spans="1:8" x14ac:dyDescent="0.25">
      <c r="A27" s="20">
        <v>23</v>
      </c>
      <c r="B27" s="20">
        <v>334</v>
      </c>
      <c r="C27" t="s">
        <v>106</v>
      </c>
      <c r="D27">
        <v>2008</v>
      </c>
      <c r="E27" s="20" t="s">
        <v>20</v>
      </c>
      <c r="F27" t="s">
        <v>54</v>
      </c>
      <c r="G27" s="2">
        <v>1.7881944444444443E-2</v>
      </c>
      <c r="H27" s="2">
        <v>8.6805555555555559E-3</v>
      </c>
    </row>
    <row r="28" spans="1:8" x14ac:dyDescent="0.25">
      <c r="A28" s="20">
        <v>24</v>
      </c>
      <c r="B28" s="20">
        <v>382</v>
      </c>
      <c r="C28" t="s">
        <v>108</v>
      </c>
      <c r="D28">
        <v>2008</v>
      </c>
      <c r="E28" s="20" t="s">
        <v>20</v>
      </c>
      <c r="F28" t="s">
        <v>33</v>
      </c>
      <c r="G28" s="2">
        <v>1.8275462962962962E-2</v>
      </c>
      <c r="H28" s="2">
        <v>9.0740740740740729E-3</v>
      </c>
    </row>
    <row r="29" spans="1:8" x14ac:dyDescent="0.25">
      <c r="A29" s="20">
        <v>25</v>
      </c>
      <c r="B29" s="20">
        <v>339</v>
      </c>
      <c r="C29" t="s">
        <v>109</v>
      </c>
      <c r="D29">
        <v>2008</v>
      </c>
      <c r="E29" s="20" t="s">
        <v>20</v>
      </c>
      <c r="F29" t="s">
        <v>76</v>
      </c>
      <c r="G29" s="2">
        <v>1.834490740740741E-2</v>
      </c>
      <c r="H29" s="2">
        <v>9.1435185185185178E-3</v>
      </c>
    </row>
    <row r="30" spans="1:8" x14ac:dyDescent="0.25">
      <c r="A30" s="20">
        <v>26</v>
      </c>
      <c r="B30" s="20">
        <v>378</v>
      </c>
      <c r="C30" t="s">
        <v>111</v>
      </c>
      <c r="D30">
        <v>2008</v>
      </c>
      <c r="E30" s="20" t="s">
        <v>20</v>
      </c>
      <c r="F30" t="s">
        <v>19</v>
      </c>
      <c r="G30" s="2">
        <v>2.0914351851851851E-2</v>
      </c>
      <c r="H30" s="2">
        <v>1.1724537037037035E-2</v>
      </c>
    </row>
    <row r="31" spans="1:8" x14ac:dyDescent="0.25">
      <c r="A31" s="20">
        <v>27</v>
      </c>
      <c r="B31" s="20">
        <v>326</v>
      </c>
      <c r="C31" t="s">
        <v>112</v>
      </c>
      <c r="D31">
        <v>2008</v>
      </c>
      <c r="E31" s="20" t="s">
        <v>20</v>
      </c>
      <c r="F31" t="s">
        <v>87</v>
      </c>
      <c r="G31" s="2">
        <v>2.1608796296296296E-2</v>
      </c>
      <c r="H31" s="2">
        <v>1.2407407407407409E-2</v>
      </c>
    </row>
    <row r="32" spans="1:8" x14ac:dyDescent="0.25">
      <c r="A32" s="20">
        <v>28</v>
      </c>
      <c r="B32" s="20">
        <v>381</v>
      </c>
      <c r="C32" t="s">
        <v>113</v>
      </c>
      <c r="D32">
        <v>2008</v>
      </c>
      <c r="E32" s="20" t="s">
        <v>20</v>
      </c>
      <c r="F32" t="s">
        <v>33</v>
      </c>
      <c r="G32" s="2">
        <v>2.2187499999999999E-2</v>
      </c>
      <c r="H32" s="2">
        <v>1.298611111111111E-2</v>
      </c>
    </row>
    <row r="33" spans="1:8" x14ac:dyDescent="0.25">
      <c r="A33" s="20">
        <v>29</v>
      </c>
      <c r="B33" s="20">
        <v>329</v>
      </c>
      <c r="C33" t="s">
        <v>114</v>
      </c>
      <c r="D33">
        <v>2008</v>
      </c>
      <c r="E33" s="20" t="s">
        <v>20</v>
      </c>
      <c r="F33" t="s">
        <v>87</v>
      </c>
      <c r="G33" s="2">
        <v>2.2719907407407411E-2</v>
      </c>
      <c r="H33" s="2">
        <v>1.3530092592592594E-2</v>
      </c>
    </row>
    <row r="34" spans="1:8" x14ac:dyDescent="0.25">
      <c r="A34" s="20" t="s">
        <v>115</v>
      </c>
      <c r="B34" s="20">
        <v>333</v>
      </c>
      <c r="C34" t="s">
        <v>117</v>
      </c>
      <c r="D34">
        <v>2008</v>
      </c>
      <c r="E34" s="20" t="s">
        <v>20</v>
      </c>
      <c r="F34" t="s">
        <v>54</v>
      </c>
      <c r="H34" s="2"/>
    </row>
    <row r="35" spans="1:8" x14ac:dyDescent="0.25">
      <c r="A35" s="20" t="s">
        <v>115</v>
      </c>
      <c r="B35" s="20">
        <v>336</v>
      </c>
      <c r="C35" t="s">
        <v>118</v>
      </c>
      <c r="D35">
        <v>2008</v>
      </c>
      <c r="E35" s="20" t="s">
        <v>20</v>
      </c>
      <c r="F35" t="s">
        <v>76</v>
      </c>
      <c r="H35" s="2"/>
    </row>
    <row r="36" spans="1:8" x14ac:dyDescent="0.25">
      <c r="A36" t="s">
        <v>127</v>
      </c>
      <c r="H36" s="2"/>
    </row>
  </sheetData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C3" sqref="C3"/>
    </sheetView>
  </sheetViews>
  <sheetFormatPr defaultRowHeight="15" x14ac:dyDescent="0.25"/>
  <cols>
    <col min="1" max="1" width="7.140625" customWidth="1"/>
    <col min="2" max="2" width="6.28515625" customWidth="1"/>
    <col min="3" max="3" width="22.42578125" customWidth="1"/>
    <col min="4" max="4" width="28.7109375" hidden="1" customWidth="1"/>
    <col min="5" max="5" width="9.140625" style="20"/>
    <col min="6" max="6" width="31.5703125" customWidth="1"/>
  </cols>
  <sheetData>
    <row r="1" spans="1:8" x14ac:dyDescent="0.25">
      <c r="A1" s="1"/>
    </row>
    <row r="3" spans="1:8" ht="21" x14ac:dyDescent="0.35">
      <c r="C3" s="19" t="s">
        <v>129</v>
      </c>
    </row>
    <row r="4" spans="1:8" x14ac:dyDescent="0.25">
      <c r="A4" s="21" t="s">
        <v>0</v>
      </c>
      <c r="B4" s="21" t="s">
        <v>1</v>
      </c>
      <c r="C4" s="16" t="s">
        <v>2</v>
      </c>
      <c r="D4" s="16" t="s">
        <v>5</v>
      </c>
      <c r="E4" s="21" t="s">
        <v>4</v>
      </c>
      <c r="F4" s="21" t="s">
        <v>3</v>
      </c>
      <c r="G4" s="16" t="s">
        <v>6</v>
      </c>
      <c r="H4" s="16" t="s">
        <v>7</v>
      </c>
    </row>
    <row r="5" spans="1:8" x14ac:dyDescent="0.25">
      <c r="A5" s="20">
        <v>1</v>
      </c>
      <c r="B5" s="20">
        <v>366</v>
      </c>
      <c r="C5" t="s">
        <v>8</v>
      </c>
      <c r="D5">
        <v>2008</v>
      </c>
      <c r="E5" s="20" t="s">
        <v>10</v>
      </c>
      <c r="F5" t="s">
        <v>9</v>
      </c>
      <c r="G5" s="2">
        <v>8.217592592592594E-3</v>
      </c>
      <c r="H5" s="2">
        <v>0</v>
      </c>
    </row>
    <row r="6" spans="1:8" x14ac:dyDescent="0.25">
      <c r="A6" s="20">
        <v>2</v>
      </c>
      <c r="B6" s="20">
        <v>346</v>
      </c>
      <c r="C6" t="s">
        <v>11</v>
      </c>
      <c r="D6">
        <v>2008</v>
      </c>
      <c r="E6" s="20" t="s">
        <v>10</v>
      </c>
      <c r="F6" t="s">
        <v>12</v>
      </c>
      <c r="G6" s="2">
        <v>8.9814814814814809E-3</v>
      </c>
      <c r="H6" s="2">
        <v>7.5231481481481471E-4</v>
      </c>
    </row>
    <row r="7" spans="1:8" x14ac:dyDescent="0.25">
      <c r="A7" s="20">
        <v>3</v>
      </c>
      <c r="B7" s="20">
        <v>349</v>
      </c>
      <c r="C7" t="s">
        <v>13</v>
      </c>
      <c r="D7">
        <v>2008</v>
      </c>
      <c r="E7" s="20" t="s">
        <v>10</v>
      </c>
      <c r="F7" t="s">
        <v>12</v>
      </c>
      <c r="G7" s="2">
        <v>9.0624999999999994E-3</v>
      </c>
      <c r="H7" s="2">
        <v>8.3333333333333339E-4</v>
      </c>
    </row>
    <row r="8" spans="1:8" x14ac:dyDescent="0.25">
      <c r="A8" s="20">
        <v>4</v>
      </c>
      <c r="B8" s="20">
        <v>311</v>
      </c>
      <c r="C8" t="s">
        <v>14</v>
      </c>
      <c r="D8">
        <v>2008</v>
      </c>
      <c r="E8" s="20" t="s">
        <v>10</v>
      </c>
      <c r="F8" t="s">
        <v>15</v>
      </c>
      <c r="G8" s="2">
        <v>9.0972222222222218E-3</v>
      </c>
      <c r="H8" s="2">
        <v>8.6805555555555551E-4</v>
      </c>
    </row>
    <row r="9" spans="1:8" x14ac:dyDescent="0.25">
      <c r="A9" s="20">
        <v>5</v>
      </c>
      <c r="B9" s="20">
        <v>356</v>
      </c>
      <c r="C9" t="s">
        <v>16</v>
      </c>
      <c r="D9">
        <v>2008</v>
      </c>
      <c r="E9" s="20" t="s">
        <v>10</v>
      </c>
      <c r="F9" t="s">
        <v>17</v>
      </c>
      <c r="G9" s="2">
        <v>9.1550925925925931E-3</v>
      </c>
      <c r="H9" s="2">
        <v>9.2592592592592585E-4</v>
      </c>
    </row>
    <row r="10" spans="1:8" x14ac:dyDescent="0.25">
      <c r="A10" s="20">
        <v>6</v>
      </c>
      <c r="B10" s="20">
        <v>358</v>
      </c>
      <c r="C10" t="s">
        <v>23</v>
      </c>
      <c r="D10">
        <v>2008</v>
      </c>
      <c r="E10" s="20" t="s">
        <v>10</v>
      </c>
      <c r="F10" t="s">
        <v>17</v>
      </c>
      <c r="G10" s="2">
        <v>9.5023148148148159E-3</v>
      </c>
      <c r="H10" s="2">
        <v>1.2731481481481483E-3</v>
      </c>
    </row>
    <row r="11" spans="1:8" x14ac:dyDescent="0.25">
      <c r="A11" s="20">
        <v>7</v>
      </c>
      <c r="B11" s="20">
        <v>315</v>
      </c>
      <c r="C11" t="s">
        <v>24</v>
      </c>
      <c r="D11">
        <v>2008</v>
      </c>
      <c r="E11" s="20" t="s">
        <v>10</v>
      </c>
      <c r="F11" t="s">
        <v>15</v>
      </c>
      <c r="G11" s="2">
        <v>9.5486111111111101E-3</v>
      </c>
      <c r="H11" s="2">
        <v>1.3194444444444443E-3</v>
      </c>
    </row>
    <row r="12" spans="1:8" x14ac:dyDescent="0.25">
      <c r="A12" s="20">
        <v>8</v>
      </c>
      <c r="B12" s="20">
        <v>375</v>
      </c>
      <c r="C12" t="s">
        <v>25</v>
      </c>
      <c r="D12">
        <v>2008</v>
      </c>
      <c r="E12" s="20" t="s">
        <v>10</v>
      </c>
      <c r="F12" t="s">
        <v>26</v>
      </c>
      <c r="G12" s="2">
        <v>9.5833333333333343E-3</v>
      </c>
      <c r="H12" s="2">
        <v>1.3541666666666667E-3</v>
      </c>
    </row>
    <row r="13" spans="1:8" x14ac:dyDescent="0.25">
      <c r="A13" s="20">
        <v>9</v>
      </c>
      <c r="B13" s="20">
        <v>357</v>
      </c>
      <c r="C13" t="s">
        <v>28</v>
      </c>
      <c r="D13">
        <v>2008</v>
      </c>
      <c r="E13" s="20" t="s">
        <v>10</v>
      </c>
      <c r="F13" t="s">
        <v>17</v>
      </c>
      <c r="G13" s="2">
        <v>9.6874999999999999E-3</v>
      </c>
      <c r="H13" s="2">
        <v>1.4583333333333334E-3</v>
      </c>
    </row>
    <row r="14" spans="1:8" x14ac:dyDescent="0.25">
      <c r="A14" s="20">
        <v>10</v>
      </c>
      <c r="B14" s="20">
        <v>368</v>
      </c>
      <c r="C14" t="s">
        <v>29</v>
      </c>
      <c r="D14">
        <v>2008</v>
      </c>
      <c r="E14" s="20" t="s">
        <v>10</v>
      </c>
      <c r="F14" t="s">
        <v>9</v>
      </c>
      <c r="G14" s="2">
        <v>9.8148148148148144E-3</v>
      </c>
      <c r="H14" s="2">
        <v>1.5856481481481479E-3</v>
      </c>
    </row>
    <row r="15" spans="1:8" x14ac:dyDescent="0.25">
      <c r="A15" s="20">
        <v>11</v>
      </c>
      <c r="B15" s="20">
        <v>360</v>
      </c>
      <c r="C15" t="s">
        <v>30</v>
      </c>
      <c r="D15">
        <v>2008</v>
      </c>
      <c r="E15" s="20" t="s">
        <v>10</v>
      </c>
      <c r="F15" t="s">
        <v>17</v>
      </c>
      <c r="G15" s="2">
        <v>9.8842592592592576E-3</v>
      </c>
      <c r="H15" s="2">
        <v>1.6666666666666668E-3</v>
      </c>
    </row>
    <row r="16" spans="1:8" x14ac:dyDescent="0.25">
      <c r="A16" s="20">
        <v>12</v>
      </c>
      <c r="B16" s="20">
        <v>348</v>
      </c>
      <c r="C16" t="s">
        <v>31</v>
      </c>
      <c r="D16">
        <v>2008</v>
      </c>
      <c r="E16" s="20" t="s">
        <v>10</v>
      </c>
      <c r="F16" t="s">
        <v>12</v>
      </c>
      <c r="G16" s="2">
        <v>9.9189814814814817E-3</v>
      </c>
      <c r="H16" s="2">
        <v>1.689814814814815E-3</v>
      </c>
    </row>
    <row r="17" spans="1:8" x14ac:dyDescent="0.25">
      <c r="A17" s="20">
        <v>13</v>
      </c>
      <c r="B17" s="20">
        <v>359</v>
      </c>
      <c r="C17" t="s">
        <v>35</v>
      </c>
      <c r="D17">
        <v>2008</v>
      </c>
      <c r="E17" s="20" t="s">
        <v>10</v>
      </c>
      <c r="F17" t="s">
        <v>17</v>
      </c>
      <c r="G17" s="2">
        <v>9.9652777777777778E-3</v>
      </c>
      <c r="H17" s="2">
        <v>1.736111111111111E-3</v>
      </c>
    </row>
    <row r="18" spans="1:8" x14ac:dyDescent="0.25">
      <c r="A18" s="20">
        <v>14</v>
      </c>
      <c r="B18" s="20">
        <v>372</v>
      </c>
      <c r="C18" t="s">
        <v>36</v>
      </c>
      <c r="D18">
        <v>2008</v>
      </c>
      <c r="E18" s="20" t="s">
        <v>10</v>
      </c>
      <c r="F18" t="s">
        <v>26</v>
      </c>
      <c r="G18" s="2">
        <v>1.0046296296296296E-2</v>
      </c>
      <c r="H18" s="2">
        <v>1.8171296296296297E-3</v>
      </c>
    </row>
    <row r="19" spans="1:8" x14ac:dyDescent="0.25">
      <c r="A19" s="20">
        <v>15</v>
      </c>
      <c r="B19" s="20">
        <v>347</v>
      </c>
      <c r="C19" t="s">
        <v>37</v>
      </c>
      <c r="D19">
        <v>2008</v>
      </c>
      <c r="E19" s="20" t="s">
        <v>10</v>
      </c>
      <c r="F19" t="s">
        <v>12</v>
      </c>
      <c r="G19" s="2">
        <v>1.0150462962962964E-2</v>
      </c>
      <c r="H19" s="2">
        <v>1.9212962962962962E-3</v>
      </c>
    </row>
    <row r="20" spans="1:8" x14ac:dyDescent="0.25">
      <c r="A20" s="20">
        <v>16</v>
      </c>
      <c r="B20" s="20">
        <v>370</v>
      </c>
      <c r="C20" t="s">
        <v>38</v>
      </c>
      <c r="D20">
        <v>2008</v>
      </c>
      <c r="E20" s="20" t="s">
        <v>10</v>
      </c>
      <c r="F20" t="s">
        <v>9</v>
      </c>
      <c r="G20" s="2">
        <v>1.0162037037037037E-2</v>
      </c>
      <c r="H20" s="2">
        <v>1.9444444444444442E-3</v>
      </c>
    </row>
    <row r="21" spans="1:8" x14ac:dyDescent="0.25">
      <c r="A21" s="20">
        <v>17</v>
      </c>
      <c r="B21" s="20">
        <v>367</v>
      </c>
      <c r="C21" t="s">
        <v>39</v>
      </c>
      <c r="D21">
        <v>2008</v>
      </c>
      <c r="E21" s="20" t="s">
        <v>10</v>
      </c>
      <c r="F21" t="s">
        <v>9</v>
      </c>
      <c r="G21" s="2">
        <v>1.019675925925926E-2</v>
      </c>
      <c r="H21" s="2">
        <v>1.9675925925925928E-3</v>
      </c>
    </row>
    <row r="22" spans="1:8" x14ac:dyDescent="0.25">
      <c r="A22" s="20">
        <v>18</v>
      </c>
      <c r="B22" s="20">
        <v>308</v>
      </c>
      <c r="C22" t="s">
        <v>40</v>
      </c>
      <c r="D22">
        <v>2008</v>
      </c>
      <c r="E22" s="20" t="s">
        <v>10</v>
      </c>
      <c r="F22" t="s">
        <v>41</v>
      </c>
      <c r="G22" s="2">
        <v>1.0625000000000001E-2</v>
      </c>
      <c r="H22" s="2">
        <v>2.3958333333333336E-3</v>
      </c>
    </row>
    <row r="23" spans="1:8" x14ac:dyDescent="0.25">
      <c r="A23" s="20">
        <v>19</v>
      </c>
      <c r="B23" s="20">
        <v>312</v>
      </c>
      <c r="C23" t="s">
        <v>42</v>
      </c>
      <c r="D23">
        <v>2008</v>
      </c>
      <c r="E23" s="20" t="s">
        <v>10</v>
      </c>
      <c r="F23" t="s">
        <v>15</v>
      </c>
      <c r="G23" s="2">
        <v>1.0636574074074074E-2</v>
      </c>
      <c r="H23" s="2">
        <v>2.4074074074074076E-3</v>
      </c>
    </row>
    <row r="24" spans="1:8" x14ac:dyDescent="0.25">
      <c r="A24" s="20">
        <v>20</v>
      </c>
      <c r="B24" s="20">
        <v>307</v>
      </c>
      <c r="C24" t="s">
        <v>43</v>
      </c>
      <c r="D24">
        <v>2008</v>
      </c>
      <c r="E24" s="20" t="s">
        <v>10</v>
      </c>
      <c r="F24" t="s">
        <v>41</v>
      </c>
      <c r="G24" s="2">
        <v>1.064814814814815E-2</v>
      </c>
      <c r="H24" s="2">
        <v>2.4189814814814816E-3</v>
      </c>
    </row>
    <row r="25" spans="1:8" x14ac:dyDescent="0.25">
      <c r="A25" s="20">
        <v>21</v>
      </c>
      <c r="B25" s="20">
        <v>350</v>
      </c>
      <c r="C25" t="s">
        <v>44</v>
      </c>
      <c r="D25">
        <v>2008</v>
      </c>
      <c r="E25" s="20" t="s">
        <v>10</v>
      </c>
      <c r="F25" t="s">
        <v>12</v>
      </c>
      <c r="G25" s="2">
        <v>1.0787037037037038E-2</v>
      </c>
      <c r="H25" s="2">
        <v>2.5578703703703705E-3</v>
      </c>
    </row>
    <row r="26" spans="1:8" x14ac:dyDescent="0.25">
      <c r="A26" s="20">
        <v>22</v>
      </c>
      <c r="B26" s="20">
        <v>369</v>
      </c>
      <c r="C26" t="s">
        <v>46</v>
      </c>
      <c r="D26">
        <v>2008</v>
      </c>
      <c r="E26" s="20" t="s">
        <v>10</v>
      </c>
      <c r="F26" t="s">
        <v>9</v>
      </c>
      <c r="G26" s="2">
        <v>1.0972222222222223E-2</v>
      </c>
      <c r="H26" s="2">
        <v>2.7430555555555559E-3</v>
      </c>
    </row>
    <row r="27" spans="1:8" x14ac:dyDescent="0.25">
      <c r="A27" s="20">
        <v>23</v>
      </c>
      <c r="B27" s="20">
        <v>319</v>
      </c>
      <c r="C27" t="s">
        <v>47</v>
      </c>
      <c r="D27">
        <v>2008</v>
      </c>
      <c r="E27" s="20" t="s">
        <v>10</v>
      </c>
      <c r="F27" t="s">
        <v>48</v>
      </c>
      <c r="G27" s="2">
        <v>1.1006944444444444E-2</v>
      </c>
      <c r="H27" s="2">
        <v>2.7777777777777779E-3</v>
      </c>
    </row>
    <row r="28" spans="1:8" x14ac:dyDescent="0.25">
      <c r="A28" s="20">
        <v>24</v>
      </c>
      <c r="B28" s="20">
        <v>362</v>
      </c>
      <c r="C28" t="s">
        <v>49</v>
      </c>
      <c r="D28">
        <v>2008</v>
      </c>
      <c r="E28" s="20" t="s">
        <v>10</v>
      </c>
      <c r="F28" t="s">
        <v>50</v>
      </c>
      <c r="G28" s="2">
        <v>1.1018518518518518E-2</v>
      </c>
      <c r="H28" s="2">
        <v>2.7893518518518519E-3</v>
      </c>
    </row>
    <row r="29" spans="1:8" x14ac:dyDescent="0.25">
      <c r="A29" s="20">
        <v>25</v>
      </c>
      <c r="B29" s="20">
        <v>361</v>
      </c>
      <c r="C29" t="s">
        <v>51</v>
      </c>
      <c r="D29">
        <v>2008</v>
      </c>
      <c r="E29" s="20" t="s">
        <v>10</v>
      </c>
      <c r="F29" t="s">
        <v>50</v>
      </c>
      <c r="G29" s="2">
        <v>1.1331018518518518E-2</v>
      </c>
      <c r="H29" s="2">
        <v>3.1018518518518522E-3</v>
      </c>
    </row>
    <row r="30" spans="1:8" x14ac:dyDescent="0.25">
      <c r="A30" s="20">
        <v>26</v>
      </c>
      <c r="B30" s="20">
        <v>316</v>
      </c>
      <c r="C30" t="s">
        <v>52</v>
      </c>
      <c r="D30">
        <v>2008</v>
      </c>
      <c r="E30" s="20" t="s">
        <v>10</v>
      </c>
      <c r="F30" t="s">
        <v>48</v>
      </c>
      <c r="G30" s="2">
        <v>1.1354166666666667E-2</v>
      </c>
      <c r="H30" s="2">
        <v>3.1249999999999997E-3</v>
      </c>
    </row>
    <row r="31" spans="1:8" x14ac:dyDescent="0.25">
      <c r="A31" s="20">
        <v>27</v>
      </c>
      <c r="B31" s="20">
        <v>304</v>
      </c>
      <c r="C31" t="s">
        <v>55</v>
      </c>
      <c r="D31">
        <v>2008</v>
      </c>
      <c r="E31" s="20" t="s">
        <v>10</v>
      </c>
      <c r="F31" t="s">
        <v>56</v>
      </c>
      <c r="G31" s="2">
        <v>1.1712962962962965E-2</v>
      </c>
      <c r="H31" s="2">
        <v>3.483796296296296E-3</v>
      </c>
    </row>
    <row r="32" spans="1:8" x14ac:dyDescent="0.25">
      <c r="A32" s="20">
        <v>28</v>
      </c>
      <c r="B32" s="20">
        <v>301</v>
      </c>
      <c r="C32" t="s">
        <v>59</v>
      </c>
      <c r="D32">
        <v>2008</v>
      </c>
      <c r="E32" s="20" t="s">
        <v>10</v>
      </c>
      <c r="F32" t="s">
        <v>56</v>
      </c>
      <c r="G32" s="2">
        <v>1.1736111111111109E-2</v>
      </c>
      <c r="H32" s="2">
        <v>3.5185185185185185E-3</v>
      </c>
    </row>
    <row r="33" spans="1:8" x14ac:dyDescent="0.25">
      <c r="A33" s="20">
        <v>29</v>
      </c>
      <c r="B33" s="20">
        <v>303</v>
      </c>
      <c r="C33" t="s">
        <v>60</v>
      </c>
      <c r="D33">
        <v>2008</v>
      </c>
      <c r="E33" s="20" t="s">
        <v>10</v>
      </c>
      <c r="F33" t="s">
        <v>56</v>
      </c>
      <c r="G33" s="2">
        <v>1.1747685185185186E-2</v>
      </c>
      <c r="H33" s="2">
        <v>3.5185185185185185E-3</v>
      </c>
    </row>
    <row r="34" spans="1:8" x14ac:dyDescent="0.25">
      <c r="A34" s="20">
        <v>30</v>
      </c>
      <c r="B34" s="20">
        <v>305</v>
      </c>
      <c r="C34" t="s">
        <v>62</v>
      </c>
      <c r="D34">
        <v>2008</v>
      </c>
      <c r="E34" s="20" t="s">
        <v>10</v>
      </c>
      <c r="F34" t="s">
        <v>56</v>
      </c>
      <c r="G34" s="2">
        <v>1.1875000000000002E-2</v>
      </c>
      <c r="H34" s="2">
        <v>3.645833333333333E-3</v>
      </c>
    </row>
    <row r="35" spans="1:8" x14ac:dyDescent="0.25">
      <c r="A35" s="20">
        <v>31</v>
      </c>
      <c r="B35" s="20">
        <v>306</v>
      </c>
      <c r="C35" t="s">
        <v>63</v>
      </c>
      <c r="D35">
        <v>2008</v>
      </c>
      <c r="E35" s="20" t="s">
        <v>10</v>
      </c>
      <c r="F35" t="s">
        <v>41</v>
      </c>
      <c r="G35" s="2">
        <v>1.1909722222222223E-2</v>
      </c>
      <c r="H35" s="2">
        <v>3.6805555555555554E-3</v>
      </c>
    </row>
    <row r="36" spans="1:8" x14ac:dyDescent="0.25">
      <c r="A36" s="20">
        <v>32</v>
      </c>
      <c r="B36" s="20">
        <v>342</v>
      </c>
      <c r="C36" t="s">
        <v>64</v>
      </c>
      <c r="D36">
        <v>2008</v>
      </c>
      <c r="E36" s="20" t="s">
        <v>10</v>
      </c>
      <c r="F36" t="s">
        <v>65</v>
      </c>
      <c r="G36" s="2">
        <v>1.2025462962962962E-2</v>
      </c>
      <c r="H36" s="2">
        <v>3.7962962962962963E-3</v>
      </c>
    </row>
    <row r="37" spans="1:8" x14ac:dyDescent="0.25">
      <c r="A37" s="20">
        <v>33</v>
      </c>
      <c r="B37" s="20">
        <v>317</v>
      </c>
      <c r="C37" t="s">
        <v>69</v>
      </c>
      <c r="D37">
        <v>2008</v>
      </c>
      <c r="E37" s="20" t="s">
        <v>10</v>
      </c>
      <c r="F37" t="s">
        <v>48</v>
      </c>
      <c r="G37" s="2">
        <v>1.2442129629629629E-2</v>
      </c>
      <c r="H37" s="2">
        <v>4.2245370370370371E-3</v>
      </c>
    </row>
    <row r="38" spans="1:8" x14ac:dyDescent="0.25">
      <c r="A38" s="20">
        <v>34</v>
      </c>
      <c r="B38" s="20">
        <v>386</v>
      </c>
      <c r="C38" t="s">
        <v>70</v>
      </c>
      <c r="D38">
        <v>2008</v>
      </c>
      <c r="E38" s="20" t="s">
        <v>10</v>
      </c>
      <c r="F38" t="s">
        <v>71</v>
      </c>
      <c r="G38" s="2">
        <v>1.2488425925925925E-2</v>
      </c>
      <c r="H38" s="2">
        <v>4.2592592592592595E-3</v>
      </c>
    </row>
    <row r="39" spans="1:8" x14ac:dyDescent="0.25">
      <c r="A39" s="20">
        <v>35</v>
      </c>
      <c r="B39" s="20">
        <v>309</v>
      </c>
      <c r="C39" t="s">
        <v>72</v>
      </c>
      <c r="D39">
        <v>2008</v>
      </c>
      <c r="E39" s="20" t="s">
        <v>10</v>
      </c>
      <c r="F39" t="s">
        <v>41</v>
      </c>
      <c r="G39" s="2">
        <v>1.2499999999999999E-2</v>
      </c>
      <c r="H39" s="2">
        <v>4.2708333333333339E-3</v>
      </c>
    </row>
    <row r="40" spans="1:8" x14ac:dyDescent="0.25">
      <c r="A40" s="20">
        <v>36</v>
      </c>
      <c r="B40" s="20">
        <v>341</v>
      </c>
      <c r="C40" t="s">
        <v>73</v>
      </c>
      <c r="D40">
        <v>2008</v>
      </c>
      <c r="E40" s="20" t="s">
        <v>10</v>
      </c>
      <c r="F40" t="s">
        <v>65</v>
      </c>
      <c r="G40" s="2">
        <v>1.2604166666666666E-2</v>
      </c>
      <c r="H40" s="2">
        <v>4.3749999999999995E-3</v>
      </c>
    </row>
    <row r="41" spans="1:8" x14ac:dyDescent="0.25">
      <c r="A41" s="20">
        <v>37</v>
      </c>
      <c r="B41" s="20">
        <v>302</v>
      </c>
      <c r="C41" t="s">
        <v>74</v>
      </c>
      <c r="D41">
        <v>2008</v>
      </c>
      <c r="E41" s="20" t="s">
        <v>10</v>
      </c>
      <c r="F41" t="s">
        <v>56</v>
      </c>
      <c r="G41" s="2">
        <v>1.2615740740740742E-2</v>
      </c>
      <c r="H41" s="2">
        <v>4.386574074074074E-3</v>
      </c>
    </row>
    <row r="42" spans="1:8" x14ac:dyDescent="0.25">
      <c r="A42" s="20">
        <v>38</v>
      </c>
      <c r="B42" s="20">
        <v>396</v>
      </c>
      <c r="C42" t="s">
        <v>77</v>
      </c>
      <c r="D42">
        <v>2008</v>
      </c>
      <c r="E42" s="20" t="s">
        <v>10</v>
      </c>
      <c r="F42" t="s">
        <v>78</v>
      </c>
      <c r="G42" s="2">
        <v>1.300925925925926E-2</v>
      </c>
      <c r="H42" s="2">
        <v>4.7800925925925919E-3</v>
      </c>
    </row>
    <row r="43" spans="1:8" x14ac:dyDescent="0.25">
      <c r="A43" s="20">
        <v>39</v>
      </c>
      <c r="B43" s="20">
        <v>310</v>
      </c>
      <c r="C43" t="s">
        <v>79</v>
      </c>
      <c r="D43">
        <v>2008</v>
      </c>
      <c r="E43" s="20" t="s">
        <v>10</v>
      </c>
      <c r="F43" t="s">
        <v>41</v>
      </c>
      <c r="G43" s="2">
        <v>1.3321759259259261E-2</v>
      </c>
      <c r="H43" s="2">
        <v>5.1041666666666666E-3</v>
      </c>
    </row>
    <row r="44" spans="1:8" x14ac:dyDescent="0.25">
      <c r="A44" s="20">
        <v>40</v>
      </c>
      <c r="B44" s="20">
        <v>320</v>
      </c>
      <c r="C44" t="s">
        <v>80</v>
      </c>
      <c r="D44">
        <v>2008</v>
      </c>
      <c r="E44" s="20" t="s">
        <v>10</v>
      </c>
      <c r="F44" t="s">
        <v>48</v>
      </c>
      <c r="G44" s="2">
        <v>1.3414351851851851E-2</v>
      </c>
      <c r="H44" s="2">
        <v>5.1967592592592595E-3</v>
      </c>
    </row>
    <row r="45" spans="1:8" x14ac:dyDescent="0.25">
      <c r="A45" s="20">
        <v>41</v>
      </c>
      <c r="B45" s="20">
        <v>344</v>
      </c>
      <c r="C45" t="s">
        <v>81</v>
      </c>
      <c r="D45">
        <v>2008</v>
      </c>
      <c r="E45" s="20" t="s">
        <v>10</v>
      </c>
      <c r="F45" t="s">
        <v>65</v>
      </c>
      <c r="G45" s="2">
        <v>1.34375E-2</v>
      </c>
      <c r="H45" s="2">
        <v>5.208333333333333E-3</v>
      </c>
    </row>
    <row r="46" spans="1:8" x14ac:dyDescent="0.25">
      <c r="A46" s="20">
        <v>42</v>
      </c>
      <c r="B46" s="20">
        <v>397</v>
      </c>
      <c r="C46" t="s">
        <v>82</v>
      </c>
      <c r="D46">
        <v>2008</v>
      </c>
      <c r="E46" s="20" t="s">
        <v>10</v>
      </c>
      <c r="F46" t="s">
        <v>78</v>
      </c>
      <c r="G46" s="2">
        <v>1.3599537037037037E-2</v>
      </c>
      <c r="H46" s="2">
        <v>5.3819444444444453E-3</v>
      </c>
    </row>
    <row r="47" spans="1:8" x14ac:dyDescent="0.25">
      <c r="A47" s="20">
        <v>43</v>
      </c>
      <c r="B47" s="20">
        <v>318</v>
      </c>
      <c r="C47" t="s">
        <v>83</v>
      </c>
      <c r="D47">
        <v>2008</v>
      </c>
      <c r="E47" s="20" t="s">
        <v>10</v>
      </c>
      <c r="F47" t="s">
        <v>48</v>
      </c>
      <c r="G47" s="2">
        <v>1.3622685185185184E-2</v>
      </c>
      <c r="H47" s="2">
        <v>5.3935185185185188E-3</v>
      </c>
    </row>
    <row r="48" spans="1:8" x14ac:dyDescent="0.25">
      <c r="A48" s="20">
        <v>44</v>
      </c>
      <c r="B48" s="20">
        <v>373</v>
      </c>
      <c r="C48" t="s">
        <v>84</v>
      </c>
      <c r="D48">
        <v>2008</v>
      </c>
      <c r="E48" s="20" t="s">
        <v>10</v>
      </c>
      <c r="F48" t="s">
        <v>26</v>
      </c>
      <c r="G48" s="2">
        <v>1.4085648148148151E-2</v>
      </c>
      <c r="H48" s="2">
        <v>5.8564814814814825E-3</v>
      </c>
    </row>
    <row r="49" spans="1:8" x14ac:dyDescent="0.25">
      <c r="A49" s="20">
        <v>45</v>
      </c>
      <c r="B49" s="20">
        <v>374</v>
      </c>
      <c r="C49" t="s">
        <v>88</v>
      </c>
      <c r="D49">
        <v>2008</v>
      </c>
      <c r="E49" s="20" t="s">
        <v>10</v>
      </c>
      <c r="F49" t="s">
        <v>26</v>
      </c>
      <c r="G49" s="2">
        <v>1.4363425925925925E-2</v>
      </c>
      <c r="H49" s="2">
        <v>6.1342592592592594E-3</v>
      </c>
    </row>
    <row r="50" spans="1:8" x14ac:dyDescent="0.25">
      <c r="A50" s="20">
        <v>46</v>
      </c>
      <c r="B50" s="20">
        <v>388</v>
      </c>
      <c r="C50" t="s">
        <v>89</v>
      </c>
      <c r="D50">
        <v>2008</v>
      </c>
      <c r="E50" s="20" t="s">
        <v>10</v>
      </c>
      <c r="F50" t="s">
        <v>71</v>
      </c>
      <c r="G50" s="2">
        <v>1.4421296296296295E-2</v>
      </c>
      <c r="H50" s="2">
        <v>6.1921296296296299E-3</v>
      </c>
    </row>
    <row r="51" spans="1:8" x14ac:dyDescent="0.25">
      <c r="A51" s="20">
        <v>47</v>
      </c>
      <c r="B51" s="20">
        <v>391</v>
      </c>
      <c r="C51" t="s">
        <v>90</v>
      </c>
      <c r="D51">
        <v>2008</v>
      </c>
      <c r="E51" s="20" t="s">
        <v>10</v>
      </c>
      <c r="F51" t="s">
        <v>71</v>
      </c>
      <c r="G51" s="2">
        <v>1.4537037037037038E-2</v>
      </c>
      <c r="H51" s="2">
        <v>6.3078703703703708E-3</v>
      </c>
    </row>
    <row r="52" spans="1:8" x14ac:dyDescent="0.25">
      <c r="A52" s="20">
        <v>48</v>
      </c>
      <c r="B52" s="20">
        <v>392</v>
      </c>
      <c r="C52" t="s">
        <v>91</v>
      </c>
      <c r="D52">
        <v>2008</v>
      </c>
      <c r="E52" s="20" t="s">
        <v>10</v>
      </c>
      <c r="F52" t="s">
        <v>71</v>
      </c>
      <c r="G52" s="2">
        <v>1.4618055555555556E-2</v>
      </c>
      <c r="H52" s="2">
        <v>6.3888888888888884E-3</v>
      </c>
    </row>
    <row r="53" spans="1:8" x14ac:dyDescent="0.25">
      <c r="A53" s="20">
        <v>49</v>
      </c>
      <c r="B53" s="20">
        <v>395</v>
      </c>
      <c r="C53" t="s">
        <v>94</v>
      </c>
      <c r="D53">
        <v>2008</v>
      </c>
      <c r="E53" s="20" t="s">
        <v>10</v>
      </c>
      <c r="F53" t="s">
        <v>78</v>
      </c>
      <c r="G53" s="2">
        <v>1.4872685185185185E-2</v>
      </c>
      <c r="H53" s="2">
        <v>6.6435185185185182E-3</v>
      </c>
    </row>
    <row r="54" spans="1:8" x14ac:dyDescent="0.25">
      <c r="A54" s="20">
        <v>50</v>
      </c>
      <c r="B54" s="20">
        <v>314</v>
      </c>
      <c r="C54" t="s">
        <v>95</v>
      </c>
      <c r="D54">
        <v>2008</v>
      </c>
      <c r="E54" s="20" t="s">
        <v>10</v>
      </c>
      <c r="F54" t="s">
        <v>15</v>
      </c>
      <c r="G54" s="2">
        <v>1.4988425925925926E-2</v>
      </c>
      <c r="H54" s="2">
        <v>6.7592592592592591E-3</v>
      </c>
    </row>
    <row r="55" spans="1:8" x14ac:dyDescent="0.25">
      <c r="A55" s="20">
        <v>51</v>
      </c>
      <c r="B55" s="20">
        <v>371</v>
      </c>
      <c r="C55" t="s">
        <v>96</v>
      </c>
      <c r="D55">
        <v>2008</v>
      </c>
      <c r="E55" s="20" t="s">
        <v>10</v>
      </c>
      <c r="F55" t="s">
        <v>26</v>
      </c>
      <c r="G55" s="2">
        <v>1.5011574074074075E-2</v>
      </c>
      <c r="H55" s="2">
        <v>6.782407407407408E-3</v>
      </c>
    </row>
    <row r="56" spans="1:8" x14ac:dyDescent="0.25">
      <c r="A56" s="20">
        <v>52</v>
      </c>
      <c r="B56" s="20">
        <v>343</v>
      </c>
      <c r="C56" t="s">
        <v>97</v>
      </c>
      <c r="D56">
        <v>2008</v>
      </c>
      <c r="E56" s="20" t="s">
        <v>10</v>
      </c>
      <c r="F56" t="s">
        <v>65</v>
      </c>
      <c r="G56" s="2">
        <v>1.5289351851851851E-2</v>
      </c>
      <c r="H56" s="2">
        <v>7.0601851851851841E-3</v>
      </c>
    </row>
    <row r="57" spans="1:8" x14ac:dyDescent="0.25">
      <c r="A57" s="20">
        <v>53</v>
      </c>
      <c r="B57" s="20">
        <v>399</v>
      </c>
      <c r="C57" t="s">
        <v>98</v>
      </c>
      <c r="D57">
        <v>2008</v>
      </c>
      <c r="E57" s="20" t="s">
        <v>10</v>
      </c>
      <c r="F57" t="s">
        <v>78</v>
      </c>
      <c r="G57" s="2">
        <v>1.53125E-2</v>
      </c>
      <c r="H57" s="2">
        <v>7.083333333333333E-3</v>
      </c>
    </row>
    <row r="58" spans="1:8" x14ac:dyDescent="0.25">
      <c r="A58" s="20">
        <v>54</v>
      </c>
      <c r="B58" s="20">
        <v>393</v>
      </c>
      <c r="C58" t="s">
        <v>101</v>
      </c>
      <c r="D58">
        <v>2008</v>
      </c>
      <c r="E58" s="20" t="s">
        <v>10</v>
      </c>
      <c r="F58" t="s">
        <v>71</v>
      </c>
      <c r="G58" s="2">
        <v>1.6134259259259261E-2</v>
      </c>
      <c r="H58" s="2">
        <v>7.905092592592592E-3</v>
      </c>
    </row>
    <row r="59" spans="1:8" x14ac:dyDescent="0.25">
      <c r="A59" s="20">
        <v>55</v>
      </c>
      <c r="B59" s="20">
        <v>345</v>
      </c>
      <c r="C59" t="s">
        <v>102</v>
      </c>
      <c r="D59">
        <v>2008</v>
      </c>
      <c r="E59" s="20" t="s">
        <v>10</v>
      </c>
      <c r="F59" t="s">
        <v>65</v>
      </c>
      <c r="G59" s="2">
        <v>1.6238425925925924E-2</v>
      </c>
      <c r="H59" s="2">
        <v>8.0092592592592594E-3</v>
      </c>
    </row>
    <row r="60" spans="1:8" x14ac:dyDescent="0.25">
      <c r="A60" s="20">
        <v>56</v>
      </c>
      <c r="B60" s="20">
        <v>364</v>
      </c>
      <c r="C60" t="s">
        <v>107</v>
      </c>
      <c r="D60">
        <v>2008</v>
      </c>
      <c r="E60" s="20" t="s">
        <v>10</v>
      </c>
      <c r="F60" t="s">
        <v>50</v>
      </c>
      <c r="G60" s="2">
        <v>1.7939814814814815E-2</v>
      </c>
      <c r="H60" s="2">
        <v>9.7106481481481471E-3</v>
      </c>
    </row>
    <row r="61" spans="1:8" x14ac:dyDescent="0.25">
      <c r="A61" s="20">
        <v>57</v>
      </c>
      <c r="B61" s="20">
        <v>363</v>
      </c>
      <c r="C61" t="s">
        <v>110</v>
      </c>
      <c r="D61">
        <v>2008</v>
      </c>
      <c r="E61" s="20" t="s">
        <v>10</v>
      </c>
      <c r="F61" t="s">
        <v>50</v>
      </c>
      <c r="G61" s="2">
        <v>1.8518518518518521E-2</v>
      </c>
      <c r="H61" s="2">
        <v>1.0289351851851852E-2</v>
      </c>
    </row>
    <row r="62" spans="1:8" x14ac:dyDescent="0.25">
      <c r="A62" s="20" t="s">
        <v>115</v>
      </c>
      <c r="B62" s="20">
        <v>313</v>
      </c>
      <c r="C62" t="s">
        <v>116</v>
      </c>
      <c r="D62">
        <v>2008</v>
      </c>
      <c r="E62" s="20" t="s">
        <v>10</v>
      </c>
      <c r="F62" t="s">
        <v>15</v>
      </c>
    </row>
    <row r="63" spans="1:8" x14ac:dyDescent="0.25">
      <c r="A63" s="20" t="s">
        <v>115</v>
      </c>
      <c r="B63" s="20">
        <v>365</v>
      </c>
      <c r="C63" t="s">
        <v>84</v>
      </c>
      <c r="D63">
        <v>2008</v>
      </c>
      <c r="E63" s="20" t="s">
        <v>10</v>
      </c>
      <c r="F63" t="s">
        <v>50</v>
      </c>
    </row>
    <row r="64" spans="1:8" x14ac:dyDescent="0.25">
      <c r="A64" s="20" t="s">
        <v>115</v>
      </c>
      <c r="B64" s="20">
        <v>387</v>
      </c>
      <c r="C64" t="s">
        <v>119</v>
      </c>
      <c r="D64">
        <v>2008</v>
      </c>
      <c r="E64" s="20" t="s">
        <v>10</v>
      </c>
      <c r="F64" t="s">
        <v>71</v>
      </c>
    </row>
    <row r="65" spans="1:6" x14ac:dyDescent="0.25">
      <c r="A65" s="20" t="s">
        <v>115</v>
      </c>
      <c r="B65" s="20">
        <v>398</v>
      </c>
      <c r="C65" t="s">
        <v>120</v>
      </c>
      <c r="D65">
        <v>2008</v>
      </c>
      <c r="E65" s="20" t="s">
        <v>10</v>
      </c>
      <c r="F65" t="s">
        <v>78</v>
      </c>
    </row>
    <row r="66" spans="1:6" x14ac:dyDescent="0.25">
      <c r="A66" t="s">
        <v>128</v>
      </c>
    </row>
  </sheetData>
  <sortState ref="A4:I89">
    <sortCondition ref="F4:F89"/>
    <sortCondition ref="D4:D89"/>
    <sortCondition ref="A4:A89"/>
  </sortState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selection sqref="A1:K3"/>
    </sheetView>
  </sheetViews>
  <sheetFormatPr defaultRowHeight="15" x14ac:dyDescent="0.25"/>
  <cols>
    <col min="1" max="1" width="4.5703125" customWidth="1"/>
    <col min="2" max="2" width="7" customWidth="1"/>
    <col min="3" max="3" width="20.7109375" customWidth="1"/>
    <col min="4" max="4" width="30.85546875" customWidth="1"/>
    <col min="5" max="5" width="0" hidden="1" customWidth="1"/>
    <col min="6" max="6" width="7.7109375" customWidth="1"/>
    <col min="7" max="7" width="0" hidden="1" customWidth="1"/>
    <col min="9" max="9" width="0" hidden="1" customWidth="1"/>
    <col min="10" max="10" width="9.140625" customWidth="1"/>
  </cols>
  <sheetData>
    <row r="1" spans="1:11" x14ac:dyDescent="0.25">
      <c r="A1" s="1">
        <v>44106.375</v>
      </c>
    </row>
    <row r="2" spans="1:11" ht="18.75" x14ac:dyDescent="0.3">
      <c r="D2" s="17" t="s">
        <v>123</v>
      </c>
    </row>
    <row r="3" spans="1:1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0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122</v>
      </c>
      <c r="K3" s="16" t="s">
        <v>124</v>
      </c>
    </row>
    <row r="4" spans="1:11" x14ac:dyDescent="0.25">
      <c r="A4" s="8">
        <v>1</v>
      </c>
      <c r="B4" s="8">
        <v>352</v>
      </c>
      <c r="C4" s="8" t="s">
        <v>21</v>
      </c>
      <c r="D4" s="8" t="s">
        <v>22</v>
      </c>
      <c r="E4" s="8">
        <v>2</v>
      </c>
      <c r="F4" s="8" t="s">
        <v>20</v>
      </c>
      <c r="G4" s="8">
        <v>2008</v>
      </c>
      <c r="H4" s="9">
        <v>9.4907407407407406E-3</v>
      </c>
      <c r="I4" s="9">
        <v>1.261574074074074E-3</v>
      </c>
      <c r="J4" s="10">
        <f>SUM(H4:H8)</f>
        <v>5.9756944444444446E-2</v>
      </c>
      <c r="K4" s="11">
        <f>J4/5</f>
        <v>1.195138888888889E-2</v>
      </c>
    </row>
    <row r="5" spans="1:11" x14ac:dyDescent="0.25">
      <c r="A5" s="8">
        <v>1</v>
      </c>
      <c r="B5" s="8">
        <v>351</v>
      </c>
      <c r="C5" s="8" t="s">
        <v>27</v>
      </c>
      <c r="D5" s="8" t="s">
        <v>22</v>
      </c>
      <c r="E5" s="8">
        <v>3</v>
      </c>
      <c r="F5" s="8" t="s">
        <v>20</v>
      </c>
      <c r="G5" s="8">
        <v>2008</v>
      </c>
      <c r="H5" s="9">
        <v>9.6643518518518511E-3</v>
      </c>
      <c r="I5" s="9">
        <v>1.4351851851851854E-3</v>
      </c>
      <c r="J5" s="8"/>
      <c r="K5" s="12"/>
    </row>
    <row r="6" spans="1:11" x14ac:dyDescent="0.25">
      <c r="A6" s="8">
        <v>1</v>
      </c>
      <c r="B6" s="8">
        <v>353</v>
      </c>
      <c r="C6" s="8" t="s">
        <v>45</v>
      </c>
      <c r="D6" s="8" t="s">
        <v>22</v>
      </c>
      <c r="E6" s="8">
        <v>6</v>
      </c>
      <c r="F6" s="8" t="s">
        <v>20</v>
      </c>
      <c r="G6" s="8">
        <v>2008</v>
      </c>
      <c r="H6" s="9">
        <v>1.0960648148148148E-2</v>
      </c>
      <c r="I6" s="9">
        <v>2.7314814814814819E-3</v>
      </c>
      <c r="J6" s="8"/>
      <c r="K6" s="12"/>
    </row>
    <row r="7" spans="1:11" x14ac:dyDescent="0.25">
      <c r="A7" s="8">
        <v>1</v>
      </c>
      <c r="B7" s="8">
        <v>355</v>
      </c>
      <c r="C7" s="8" t="s">
        <v>92</v>
      </c>
      <c r="D7" s="8" t="s">
        <v>22</v>
      </c>
      <c r="E7" s="8">
        <v>16</v>
      </c>
      <c r="F7" s="8" t="s">
        <v>20</v>
      </c>
      <c r="G7" s="8">
        <v>2008</v>
      </c>
      <c r="H7" s="9">
        <v>1.4780092592592595E-2</v>
      </c>
      <c r="I7" s="9">
        <v>6.5509259259259262E-3</v>
      </c>
      <c r="J7" s="8"/>
      <c r="K7" s="12"/>
    </row>
    <row r="8" spans="1:11" x14ac:dyDescent="0.25">
      <c r="A8" s="8">
        <v>1</v>
      </c>
      <c r="B8" s="8">
        <v>354</v>
      </c>
      <c r="C8" s="8" t="s">
        <v>93</v>
      </c>
      <c r="D8" s="8" t="s">
        <v>22</v>
      </c>
      <c r="E8" s="8">
        <v>17</v>
      </c>
      <c r="F8" s="8" t="s">
        <v>20</v>
      </c>
      <c r="G8" s="8">
        <v>2008</v>
      </c>
      <c r="H8" s="9">
        <v>1.486111111111111E-2</v>
      </c>
      <c r="I8" s="9">
        <v>6.6319444444444446E-3</v>
      </c>
      <c r="J8" s="8"/>
      <c r="K8" s="12"/>
    </row>
    <row r="9" spans="1:11" x14ac:dyDescent="0.25">
      <c r="A9" s="3">
        <v>2</v>
      </c>
      <c r="B9" s="3">
        <v>324</v>
      </c>
      <c r="C9" s="3" t="s">
        <v>57</v>
      </c>
      <c r="D9" s="3" t="s">
        <v>58</v>
      </c>
      <c r="E9" s="3">
        <v>8</v>
      </c>
      <c r="F9" s="3" t="s">
        <v>20</v>
      </c>
      <c r="G9" s="3">
        <v>2008</v>
      </c>
      <c r="H9" s="4">
        <v>1.1724537037037035E-2</v>
      </c>
      <c r="I9" s="4">
        <v>3.4953703703703705E-3</v>
      </c>
      <c r="J9" s="13">
        <f>SUM(H9:H12)</f>
        <v>4.7916666666666663E-2</v>
      </c>
      <c r="K9" s="14">
        <f>J9/4</f>
        <v>1.1979166666666666E-2</v>
      </c>
    </row>
    <row r="10" spans="1:11" x14ac:dyDescent="0.25">
      <c r="A10" s="3">
        <v>2</v>
      </c>
      <c r="B10" s="3">
        <v>322</v>
      </c>
      <c r="C10" s="3" t="s">
        <v>61</v>
      </c>
      <c r="D10" s="3" t="s">
        <v>58</v>
      </c>
      <c r="E10" s="3">
        <v>9</v>
      </c>
      <c r="F10" s="3" t="s">
        <v>20</v>
      </c>
      <c r="G10" s="3">
        <v>2008</v>
      </c>
      <c r="H10" s="4">
        <v>1.1782407407407406E-2</v>
      </c>
      <c r="I10" s="4">
        <v>3.5532407407407405E-3</v>
      </c>
      <c r="J10" s="3"/>
      <c r="K10" s="15"/>
    </row>
    <row r="11" spans="1:11" x14ac:dyDescent="0.25">
      <c r="A11" s="3">
        <v>2</v>
      </c>
      <c r="B11" s="3">
        <v>323</v>
      </c>
      <c r="C11" s="3" t="s">
        <v>66</v>
      </c>
      <c r="D11" s="3" t="s">
        <v>58</v>
      </c>
      <c r="E11" s="3">
        <v>10</v>
      </c>
      <c r="F11" s="3" t="s">
        <v>20</v>
      </c>
      <c r="G11" s="3">
        <v>2008</v>
      </c>
      <c r="H11" s="4">
        <v>1.2152777777777778E-2</v>
      </c>
      <c r="I11" s="4">
        <v>3.9236111111111112E-3</v>
      </c>
      <c r="J11" s="3"/>
      <c r="K11" s="15"/>
    </row>
    <row r="12" spans="1:11" x14ac:dyDescent="0.25">
      <c r="A12" s="3">
        <v>2</v>
      </c>
      <c r="B12" s="3">
        <v>321</v>
      </c>
      <c r="C12" s="3" t="s">
        <v>67</v>
      </c>
      <c r="D12" s="3" t="s">
        <v>58</v>
      </c>
      <c r="E12" s="3">
        <v>11</v>
      </c>
      <c r="F12" s="3" t="s">
        <v>20</v>
      </c>
      <c r="G12" s="3">
        <v>2008</v>
      </c>
      <c r="H12" s="4">
        <v>1.2256944444444444E-2</v>
      </c>
      <c r="I12" s="4">
        <v>4.0277777777777777E-3</v>
      </c>
      <c r="J12" s="3"/>
      <c r="K12" s="15"/>
    </row>
    <row r="13" spans="1:11" x14ac:dyDescent="0.25">
      <c r="A13" s="8">
        <v>3</v>
      </c>
      <c r="B13" s="8">
        <v>376</v>
      </c>
      <c r="C13" s="8" t="s">
        <v>18</v>
      </c>
      <c r="D13" s="8" t="s">
        <v>19</v>
      </c>
      <c r="E13" s="8">
        <v>1</v>
      </c>
      <c r="F13" s="8" t="s">
        <v>20</v>
      </c>
      <c r="G13" s="8">
        <v>2008</v>
      </c>
      <c r="H13" s="9">
        <v>9.1898148148148139E-3</v>
      </c>
      <c r="I13" s="9">
        <v>9.6064814814814808E-4</v>
      </c>
      <c r="J13" s="10">
        <f>SUM(H13:H16)</f>
        <v>5.783564814814815E-2</v>
      </c>
      <c r="K13" s="11">
        <f>J13/4</f>
        <v>1.4458912037037037E-2</v>
      </c>
    </row>
    <row r="14" spans="1:11" x14ac:dyDescent="0.25">
      <c r="A14" s="8">
        <v>3</v>
      </c>
      <c r="B14" s="8">
        <v>377</v>
      </c>
      <c r="C14" s="8" t="s">
        <v>68</v>
      </c>
      <c r="D14" s="8" t="s">
        <v>19</v>
      </c>
      <c r="E14" s="8">
        <v>12</v>
      </c>
      <c r="F14" s="8" t="s">
        <v>20</v>
      </c>
      <c r="G14" s="8">
        <v>2008</v>
      </c>
      <c r="H14" s="9">
        <v>1.2291666666666666E-2</v>
      </c>
      <c r="I14" s="9">
        <v>4.0624999999999993E-3</v>
      </c>
      <c r="J14" s="8"/>
      <c r="K14" s="12"/>
    </row>
    <row r="15" spans="1:11" x14ac:dyDescent="0.25">
      <c r="A15" s="8">
        <v>3</v>
      </c>
      <c r="B15" s="8">
        <v>379</v>
      </c>
      <c r="C15" s="8" t="s">
        <v>99</v>
      </c>
      <c r="D15" s="8" t="s">
        <v>19</v>
      </c>
      <c r="E15" s="8">
        <v>18</v>
      </c>
      <c r="F15" s="8" t="s">
        <v>20</v>
      </c>
      <c r="G15" s="8">
        <v>2008</v>
      </c>
      <c r="H15" s="9">
        <v>1.5439814814814816E-2</v>
      </c>
      <c r="I15" s="9">
        <v>7.2106481481481475E-3</v>
      </c>
      <c r="J15" s="8"/>
      <c r="K15" s="12"/>
    </row>
    <row r="16" spans="1:11" x14ac:dyDescent="0.25">
      <c r="A16" s="8">
        <v>3</v>
      </c>
      <c r="B16" s="8">
        <v>378</v>
      </c>
      <c r="C16" s="8" t="s">
        <v>111</v>
      </c>
      <c r="D16" s="8" t="s">
        <v>19</v>
      </c>
      <c r="E16" s="8">
        <v>26</v>
      </c>
      <c r="F16" s="8" t="s">
        <v>20</v>
      </c>
      <c r="G16" s="8">
        <v>2008</v>
      </c>
      <c r="H16" s="9">
        <v>2.0914351851851851E-2</v>
      </c>
      <c r="I16" s="9">
        <v>1.2685185185185183E-2</v>
      </c>
      <c r="J16" s="8"/>
      <c r="K16" s="12"/>
    </row>
    <row r="17" spans="1:11" x14ac:dyDescent="0.25">
      <c r="A17" s="8">
        <v>4</v>
      </c>
      <c r="B17" s="3">
        <v>332</v>
      </c>
      <c r="C17" s="3" t="s">
        <v>53</v>
      </c>
      <c r="D17" s="3" t="s">
        <v>54</v>
      </c>
      <c r="E17" s="3">
        <v>7</v>
      </c>
      <c r="F17" s="3" t="s">
        <v>20</v>
      </c>
      <c r="G17" s="3">
        <v>2008</v>
      </c>
      <c r="H17" s="4">
        <v>1.1585648148148149E-2</v>
      </c>
      <c r="I17" s="4">
        <v>3.3564814814814811E-3</v>
      </c>
      <c r="J17" s="13">
        <f>SUM(H17:H19)</f>
        <v>4.3564814814814813E-2</v>
      </c>
      <c r="K17" s="14">
        <f>J17/3</f>
        <v>1.4521604938271605E-2</v>
      </c>
    </row>
    <row r="18" spans="1:11" x14ac:dyDescent="0.25">
      <c r="A18" s="8">
        <v>4</v>
      </c>
      <c r="B18" s="3">
        <v>331</v>
      </c>
      <c r="C18" s="3" t="s">
        <v>85</v>
      </c>
      <c r="D18" s="3" t="s">
        <v>54</v>
      </c>
      <c r="E18" s="3">
        <v>14</v>
      </c>
      <c r="F18" s="3" t="s">
        <v>20</v>
      </c>
      <c r="G18" s="3">
        <v>2008</v>
      </c>
      <c r="H18" s="4">
        <v>1.4097222222222221E-2</v>
      </c>
      <c r="I18" s="4">
        <v>5.8680555555555543E-3</v>
      </c>
      <c r="J18" s="3"/>
      <c r="K18" s="15"/>
    </row>
    <row r="19" spans="1:11" x14ac:dyDescent="0.25">
      <c r="A19" s="8">
        <v>4</v>
      </c>
      <c r="B19" s="3">
        <v>334</v>
      </c>
      <c r="C19" s="3" t="s">
        <v>106</v>
      </c>
      <c r="D19" s="3" t="s">
        <v>54</v>
      </c>
      <c r="E19" s="3">
        <v>23</v>
      </c>
      <c r="F19" s="3" t="s">
        <v>20</v>
      </c>
      <c r="G19" s="3">
        <v>2008</v>
      </c>
      <c r="H19" s="4">
        <v>1.7881944444444443E-2</v>
      </c>
      <c r="I19" s="4">
        <v>9.6527777777777775E-3</v>
      </c>
      <c r="J19" s="3"/>
      <c r="K19" s="15"/>
    </row>
    <row r="20" spans="1:11" x14ac:dyDescent="0.25">
      <c r="A20" s="8">
        <v>5</v>
      </c>
      <c r="B20" s="8">
        <v>384</v>
      </c>
      <c r="C20" s="8" t="s">
        <v>32</v>
      </c>
      <c r="D20" s="8" t="s">
        <v>33</v>
      </c>
      <c r="E20" s="8">
        <v>4</v>
      </c>
      <c r="F20" s="8" t="s">
        <v>20</v>
      </c>
      <c r="G20" s="8">
        <v>2008</v>
      </c>
      <c r="H20" s="9">
        <v>9.9421296296296289E-3</v>
      </c>
      <c r="I20" s="9">
        <v>1.712962962962963E-3</v>
      </c>
      <c r="J20" s="10">
        <f>SUM(H20:H24)</f>
        <v>7.7800925925925926E-2</v>
      </c>
      <c r="K20" s="11">
        <f>J20/5</f>
        <v>1.5560185185185186E-2</v>
      </c>
    </row>
    <row r="21" spans="1:11" x14ac:dyDescent="0.25">
      <c r="A21" s="8">
        <v>5</v>
      </c>
      <c r="B21" s="8">
        <v>383</v>
      </c>
      <c r="C21" s="8" t="s">
        <v>34</v>
      </c>
      <c r="D21" s="8" t="s">
        <v>33</v>
      </c>
      <c r="E21" s="8">
        <v>5</v>
      </c>
      <c r="F21" s="8" t="s">
        <v>20</v>
      </c>
      <c r="G21" s="8">
        <v>2008</v>
      </c>
      <c r="H21" s="9">
        <v>9.9652777777777778E-3</v>
      </c>
      <c r="I21" s="9">
        <v>1.736111111111111E-3</v>
      </c>
      <c r="J21" s="8"/>
      <c r="K21" s="12"/>
    </row>
    <row r="22" spans="1:11" x14ac:dyDescent="0.25">
      <c r="A22" s="8">
        <v>5</v>
      </c>
      <c r="B22" s="8">
        <v>385</v>
      </c>
      <c r="C22" s="8" t="s">
        <v>105</v>
      </c>
      <c r="D22" s="8" t="s">
        <v>33</v>
      </c>
      <c r="E22" s="8">
        <v>22</v>
      </c>
      <c r="F22" s="8" t="s">
        <v>20</v>
      </c>
      <c r="G22" s="8">
        <v>2008</v>
      </c>
      <c r="H22" s="9">
        <v>1.7430555555555557E-2</v>
      </c>
      <c r="I22" s="9">
        <v>9.2129629629629627E-3</v>
      </c>
      <c r="J22" s="8"/>
      <c r="K22" s="12"/>
    </row>
    <row r="23" spans="1:11" x14ac:dyDescent="0.25">
      <c r="A23" s="8">
        <v>5</v>
      </c>
      <c r="B23" s="8">
        <v>382</v>
      </c>
      <c r="C23" s="8" t="s">
        <v>108</v>
      </c>
      <c r="D23" s="8" t="s">
        <v>33</v>
      </c>
      <c r="E23" s="8">
        <v>24</v>
      </c>
      <c r="F23" s="8" t="s">
        <v>20</v>
      </c>
      <c r="G23" s="8">
        <v>2008</v>
      </c>
      <c r="H23" s="9">
        <v>1.8275462962962962E-2</v>
      </c>
      <c r="I23" s="9">
        <v>1.0046296296296296E-2</v>
      </c>
      <c r="J23" s="8"/>
      <c r="K23" s="12"/>
    </row>
    <row r="24" spans="1:11" x14ac:dyDescent="0.25">
      <c r="A24" s="8">
        <v>5</v>
      </c>
      <c r="B24" s="8">
        <v>381</v>
      </c>
      <c r="C24" s="8" t="s">
        <v>113</v>
      </c>
      <c r="D24" s="8" t="s">
        <v>33</v>
      </c>
      <c r="E24" s="8">
        <v>28</v>
      </c>
      <c r="F24" s="8" t="s">
        <v>20</v>
      </c>
      <c r="G24" s="8">
        <v>2008</v>
      </c>
      <c r="H24" s="9">
        <v>2.2187499999999999E-2</v>
      </c>
      <c r="I24" s="9">
        <v>1.3958333333333335E-2</v>
      </c>
      <c r="J24" s="8"/>
      <c r="K24" s="12"/>
    </row>
    <row r="25" spans="1:11" x14ac:dyDescent="0.25">
      <c r="A25" s="3">
        <v>7</v>
      </c>
      <c r="B25" s="3">
        <v>337</v>
      </c>
      <c r="C25" s="3" t="s">
        <v>75</v>
      </c>
      <c r="D25" s="3" t="s">
        <v>76</v>
      </c>
      <c r="E25" s="3">
        <v>13</v>
      </c>
      <c r="F25" s="3" t="s">
        <v>20</v>
      </c>
      <c r="G25" s="3">
        <v>2008</v>
      </c>
      <c r="H25" s="4">
        <v>1.269675925925926E-2</v>
      </c>
      <c r="I25" s="4">
        <v>4.4791666666666669E-3</v>
      </c>
      <c r="J25" s="13">
        <f>SUM(H25:H28)</f>
        <v>6.3090277777777787E-2</v>
      </c>
      <c r="K25" s="14">
        <f>J25/4</f>
        <v>1.5772569444444447E-2</v>
      </c>
    </row>
    <row r="26" spans="1:11" x14ac:dyDescent="0.25">
      <c r="A26" s="3">
        <v>7</v>
      </c>
      <c r="B26" s="3">
        <v>335</v>
      </c>
      <c r="C26" s="3" t="s">
        <v>100</v>
      </c>
      <c r="D26" s="3" t="s">
        <v>76</v>
      </c>
      <c r="E26" s="3">
        <v>19</v>
      </c>
      <c r="F26" s="3" t="s">
        <v>20</v>
      </c>
      <c r="G26" s="3">
        <v>2008</v>
      </c>
      <c r="H26" s="4">
        <v>1.5659722222222224E-2</v>
      </c>
      <c r="I26" s="4">
        <v>7.4305555555555548E-3</v>
      </c>
      <c r="J26" s="3"/>
      <c r="K26" s="15"/>
    </row>
    <row r="27" spans="1:11" x14ac:dyDescent="0.25">
      <c r="A27" s="3">
        <v>7</v>
      </c>
      <c r="B27" s="3">
        <v>338</v>
      </c>
      <c r="C27" s="3" t="s">
        <v>103</v>
      </c>
      <c r="D27" s="3" t="s">
        <v>76</v>
      </c>
      <c r="E27" s="3">
        <v>20</v>
      </c>
      <c r="F27" s="3" t="s">
        <v>20</v>
      </c>
      <c r="G27" s="3">
        <v>2008</v>
      </c>
      <c r="H27" s="4">
        <v>1.638888888888889E-2</v>
      </c>
      <c r="I27" s="4">
        <v>8.1597222222222227E-3</v>
      </c>
      <c r="J27" s="3"/>
      <c r="K27" s="15"/>
    </row>
    <row r="28" spans="1:11" x14ac:dyDescent="0.25">
      <c r="A28" s="3">
        <v>7</v>
      </c>
      <c r="B28" s="3">
        <v>339</v>
      </c>
      <c r="C28" s="3" t="s">
        <v>109</v>
      </c>
      <c r="D28" s="3" t="s">
        <v>76</v>
      </c>
      <c r="E28" s="3">
        <v>25</v>
      </c>
      <c r="F28" s="3" t="s">
        <v>20</v>
      </c>
      <c r="G28" s="3">
        <v>2008</v>
      </c>
      <c r="H28" s="4">
        <v>1.834490740740741E-2</v>
      </c>
      <c r="I28" s="4">
        <v>1.0115740740740741E-2</v>
      </c>
      <c r="J28" s="3"/>
      <c r="K28" s="15"/>
    </row>
    <row r="29" spans="1:11" x14ac:dyDescent="0.25">
      <c r="A29" s="8">
        <v>8</v>
      </c>
      <c r="B29" s="8">
        <v>327</v>
      </c>
      <c r="C29" s="8" t="s">
        <v>86</v>
      </c>
      <c r="D29" s="8" t="s">
        <v>87</v>
      </c>
      <c r="E29" s="8">
        <v>15</v>
      </c>
      <c r="F29" s="8" t="s">
        <v>20</v>
      </c>
      <c r="G29" s="8">
        <v>2008</v>
      </c>
      <c r="H29" s="9">
        <v>1.4351851851851852E-2</v>
      </c>
      <c r="I29" s="9">
        <v>6.122685185185185E-3</v>
      </c>
      <c r="J29" s="10">
        <f>SUM(H29:H32)</f>
        <v>7.5474537037037048E-2</v>
      </c>
      <c r="K29" s="11">
        <f>J29/4</f>
        <v>1.8868634259259262E-2</v>
      </c>
    </row>
    <row r="30" spans="1:11" x14ac:dyDescent="0.25">
      <c r="A30" s="8">
        <v>8</v>
      </c>
      <c r="B30" s="8">
        <v>328</v>
      </c>
      <c r="C30" s="8" t="s">
        <v>104</v>
      </c>
      <c r="D30" s="8" t="s">
        <v>87</v>
      </c>
      <c r="E30" s="8">
        <v>21</v>
      </c>
      <c r="F30" s="8" t="s">
        <v>20</v>
      </c>
      <c r="G30" s="8">
        <v>2008</v>
      </c>
      <c r="H30" s="9">
        <v>1.6793981481481483E-2</v>
      </c>
      <c r="I30" s="9">
        <v>8.564814814814815E-3</v>
      </c>
      <c r="J30" s="8"/>
      <c r="K30" s="12"/>
    </row>
    <row r="31" spans="1:11" x14ac:dyDescent="0.25">
      <c r="A31" s="8">
        <v>8</v>
      </c>
      <c r="B31" s="8">
        <v>326</v>
      </c>
      <c r="C31" s="8" t="s">
        <v>112</v>
      </c>
      <c r="D31" s="8" t="s">
        <v>87</v>
      </c>
      <c r="E31" s="8">
        <v>27</v>
      </c>
      <c r="F31" s="8" t="s">
        <v>20</v>
      </c>
      <c r="G31" s="8">
        <v>2008</v>
      </c>
      <c r="H31" s="9">
        <v>2.1608796296296296E-2</v>
      </c>
      <c r="I31" s="9">
        <v>1.3379629629629628E-2</v>
      </c>
      <c r="J31" s="8"/>
      <c r="K31" s="12"/>
    </row>
    <row r="32" spans="1:11" x14ac:dyDescent="0.25">
      <c r="A32" s="8">
        <v>8</v>
      </c>
      <c r="B32" s="8">
        <v>329</v>
      </c>
      <c r="C32" s="8" t="s">
        <v>114</v>
      </c>
      <c r="D32" s="8" t="s">
        <v>87</v>
      </c>
      <c r="E32" s="8">
        <v>29</v>
      </c>
      <c r="F32" s="8" t="s">
        <v>20</v>
      </c>
      <c r="G32" s="8">
        <v>2008</v>
      </c>
      <c r="H32" s="9">
        <v>2.2719907407407411E-2</v>
      </c>
      <c r="I32" s="9">
        <v>1.4490740740740742E-2</v>
      </c>
      <c r="J32" s="8"/>
      <c r="K32" s="12"/>
    </row>
    <row r="33" spans="8:9" x14ac:dyDescent="0.25">
      <c r="H33" s="2"/>
      <c r="I33" s="2"/>
    </row>
    <row r="34" spans="8:9" x14ac:dyDescent="0.25">
      <c r="H34" s="2"/>
      <c r="I34" s="2"/>
    </row>
    <row r="35" spans="8:9" x14ac:dyDescent="0.25">
      <c r="H35" s="2"/>
      <c r="I35" s="2"/>
    </row>
    <row r="36" spans="8:9" x14ac:dyDescent="0.25">
      <c r="H36" s="2"/>
      <c r="I36" s="2"/>
    </row>
    <row r="37" spans="8:9" x14ac:dyDescent="0.25">
      <c r="H37" s="2"/>
      <c r="I37" s="2"/>
    </row>
    <row r="38" spans="8:9" x14ac:dyDescent="0.25">
      <c r="H38" s="2"/>
      <c r="I38" s="2"/>
    </row>
    <row r="39" spans="8:9" x14ac:dyDescent="0.25">
      <c r="H39" s="2"/>
      <c r="I39" s="2"/>
    </row>
    <row r="40" spans="8:9" x14ac:dyDescent="0.25">
      <c r="H40" s="2"/>
      <c r="I40" s="2"/>
    </row>
    <row r="41" spans="8:9" x14ac:dyDescent="0.25">
      <c r="H41" s="2"/>
      <c r="I41" s="2"/>
    </row>
    <row r="42" spans="8:9" x14ac:dyDescent="0.25">
      <c r="H42" s="2"/>
      <c r="I42" s="2"/>
    </row>
    <row r="43" spans="8:9" x14ac:dyDescent="0.25">
      <c r="H43" s="2"/>
      <c r="I43" s="2"/>
    </row>
    <row r="44" spans="8:9" x14ac:dyDescent="0.25">
      <c r="H44" s="2"/>
      <c r="I44" s="2"/>
    </row>
    <row r="45" spans="8:9" x14ac:dyDescent="0.25">
      <c r="H45" s="2"/>
      <c r="I45" s="2"/>
    </row>
    <row r="46" spans="8:9" x14ac:dyDescent="0.25">
      <c r="H46" s="2"/>
      <c r="I46" s="2"/>
    </row>
    <row r="47" spans="8:9" x14ac:dyDescent="0.25">
      <c r="H47" s="2"/>
      <c r="I47" s="2"/>
    </row>
    <row r="48" spans="8:9" x14ac:dyDescent="0.25">
      <c r="H48" s="2"/>
      <c r="I48" s="2"/>
    </row>
    <row r="49" spans="8:9" x14ac:dyDescent="0.25">
      <c r="H49" s="2"/>
      <c r="I49" s="2"/>
    </row>
    <row r="50" spans="8:9" x14ac:dyDescent="0.25">
      <c r="H50" s="2"/>
      <c r="I50" s="2"/>
    </row>
    <row r="51" spans="8:9" x14ac:dyDescent="0.25">
      <c r="H51" s="2"/>
      <c r="I51" s="2"/>
    </row>
    <row r="52" spans="8:9" x14ac:dyDescent="0.25">
      <c r="H52" s="2"/>
      <c r="I52" s="2"/>
    </row>
    <row r="53" spans="8:9" x14ac:dyDescent="0.25">
      <c r="H53" s="2"/>
      <c r="I53" s="2"/>
    </row>
    <row r="54" spans="8:9" x14ac:dyDescent="0.25">
      <c r="H54" s="2"/>
      <c r="I54" s="2"/>
    </row>
    <row r="55" spans="8:9" x14ac:dyDescent="0.25">
      <c r="H55" s="2"/>
      <c r="I55" s="2"/>
    </row>
    <row r="56" spans="8:9" x14ac:dyDescent="0.25">
      <c r="H56" s="2"/>
      <c r="I56" s="2"/>
    </row>
    <row r="57" spans="8:9" x14ac:dyDescent="0.25">
      <c r="H57" s="2"/>
      <c r="I57" s="2"/>
    </row>
    <row r="58" spans="8:9" x14ac:dyDescent="0.25">
      <c r="H58" s="2"/>
      <c r="I58" s="2"/>
    </row>
    <row r="59" spans="8:9" x14ac:dyDescent="0.25">
      <c r="H59" s="2"/>
      <c r="I59" s="2"/>
    </row>
    <row r="60" spans="8:9" x14ac:dyDescent="0.25">
      <c r="H60" s="2"/>
      <c r="I60" s="2"/>
    </row>
    <row r="61" spans="8:9" x14ac:dyDescent="0.25">
      <c r="H61" s="2"/>
      <c r="I61" s="2"/>
    </row>
    <row r="62" spans="8:9" x14ac:dyDescent="0.25">
      <c r="H62" s="2"/>
      <c r="I62" s="2"/>
    </row>
    <row r="63" spans="8:9" x14ac:dyDescent="0.25">
      <c r="H63" s="2"/>
      <c r="I63" s="2"/>
    </row>
    <row r="64" spans="8:9" x14ac:dyDescent="0.25">
      <c r="H64" s="2"/>
      <c r="I64" s="2"/>
    </row>
    <row r="65" spans="8:9" x14ac:dyDescent="0.25">
      <c r="H65" s="2"/>
      <c r="I65" s="2"/>
    </row>
    <row r="66" spans="8:9" x14ac:dyDescent="0.25">
      <c r="H66" s="2"/>
      <c r="I66" s="2"/>
    </row>
    <row r="67" spans="8:9" x14ac:dyDescent="0.25">
      <c r="H67" s="2"/>
      <c r="I67" s="2"/>
    </row>
    <row r="68" spans="8:9" x14ac:dyDescent="0.25">
      <c r="H68" s="2"/>
      <c r="I68" s="2"/>
    </row>
    <row r="69" spans="8:9" x14ac:dyDescent="0.25">
      <c r="H69" s="2"/>
      <c r="I69" s="2"/>
    </row>
    <row r="70" spans="8:9" x14ac:dyDescent="0.25">
      <c r="H70" s="2"/>
      <c r="I70" s="2"/>
    </row>
    <row r="71" spans="8:9" x14ac:dyDescent="0.25">
      <c r="H71" s="2"/>
      <c r="I71" s="2"/>
    </row>
    <row r="72" spans="8:9" x14ac:dyDescent="0.25">
      <c r="H72" s="2"/>
      <c r="I72" s="2"/>
    </row>
    <row r="73" spans="8:9" x14ac:dyDescent="0.25">
      <c r="H73" s="2"/>
      <c r="I73" s="2"/>
    </row>
    <row r="74" spans="8:9" x14ac:dyDescent="0.25">
      <c r="H74" s="2"/>
      <c r="I74" s="2"/>
    </row>
    <row r="75" spans="8:9" x14ac:dyDescent="0.25">
      <c r="H75" s="2"/>
      <c r="I75" s="2"/>
    </row>
    <row r="76" spans="8:9" x14ac:dyDescent="0.25">
      <c r="H76" s="2"/>
      <c r="I76" s="2"/>
    </row>
    <row r="77" spans="8:9" x14ac:dyDescent="0.25">
      <c r="H77" s="2"/>
      <c r="I77" s="2"/>
    </row>
    <row r="78" spans="8:9" x14ac:dyDescent="0.25">
      <c r="H78" s="2"/>
      <c r="I78" s="2"/>
    </row>
    <row r="79" spans="8:9" x14ac:dyDescent="0.25">
      <c r="H79" s="2"/>
      <c r="I79" s="2"/>
    </row>
    <row r="80" spans="8:9" x14ac:dyDescent="0.25">
      <c r="H80" s="2"/>
      <c r="I80" s="2"/>
    </row>
    <row r="81" spans="8:9" x14ac:dyDescent="0.25">
      <c r="H81" s="2"/>
      <c r="I81" s="2"/>
    </row>
    <row r="82" spans="8:9" x14ac:dyDescent="0.25">
      <c r="H82" s="2"/>
      <c r="I82" s="2"/>
    </row>
    <row r="83" spans="8:9" x14ac:dyDescent="0.25">
      <c r="H83" s="2"/>
      <c r="I83" s="2"/>
    </row>
    <row r="84" spans="8:9" x14ac:dyDescent="0.25">
      <c r="H84" s="2"/>
      <c r="I84" s="2"/>
    </row>
    <row r="85" spans="8:9" x14ac:dyDescent="0.25">
      <c r="H85" s="2"/>
      <c r="I85" s="2"/>
    </row>
    <row r="86" spans="8:9" x14ac:dyDescent="0.25">
      <c r="H86" s="2"/>
      <c r="I86" s="2"/>
    </row>
    <row r="87" spans="8:9" x14ac:dyDescent="0.25">
      <c r="H87" s="2"/>
      <c r="I87" s="2"/>
    </row>
    <row r="88" spans="8:9" x14ac:dyDescent="0.25">
      <c r="H88" s="2"/>
      <c r="I88" s="2"/>
    </row>
    <row r="89" spans="8:9" x14ac:dyDescent="0.25">
      <c r="H89" s="2"/>
      <c r="I89" s="2"/>
    </row>
  </sheetData>
  <sortState ref="A4:K32">
    <sortCondition ref="A4:A32"/>
    <sortCondition ref="H4:H32"/>
  </sortState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25" zoomScale="85" zoomScaleNormal="85" workbookViewId="0">
      <selection activeCell="A57" sqref="A57:K60"/>
    </sheetView>
  </sheetViews>
  <sheetFormatPr defaultRowHeight="15" x14ac:dyDescent="0.25"/>
  <cols>
    <col min="1" max="1" width="6.42578125" customWidth="1"/>
    <col min="2" max="2" width="5.7109375" customWidth="1"/>
    <col min="3" max="3" width="22.42578125" customWidth="1"/>
    <col min="4" max="4" width="31.7109375" customWidth="1"/>
    <col min="5" max="5" width="0" hidden="1" customWidth="1"/>
    <col min="6" max="6" width="6.85546875" customWidth="1"/>
    <col min="7" max="7" width="0" hidden="1" customWidth="1"/>
    <col min="8" max="8" width="8" customWidth="1"/>
    <col min="9" max="9" width="0" hidden="1" customWidth="1"/>
  </cols>
  <sheetData>
    <row r="1" spans="1:11" x14ac:dyDescent="0.25">
      <c r="A1" s="1">
        <v>44106.375</v>
      </c>
    </row>
    <row r="2" spans="1:11" ht="18.75" x14ac:dyDescent="0.3">
      <c r="D2" s="17" t="s">
        <v>125</v>
      </c>
    </row>
    <row r="3" spans="1:1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0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122</v>
      </c>
      <c r="K3" s="16" t="s">
        <v>124</v>
      </c>
    </row>
    <row r="4" spans="1:11" x14ac:dyDescent="0.25">
      <c r="A4" s="8">
        <v>1</v>
      </c>
      <c r="B4" s="8">
        <v>356</v>
      </c>
      <c r="C4" s="8" t="s">
        <v>16</v>
      </c>
      <c r="D4" s="8" t="s">
        <v>17</v>
      </c>
      <c r="E4" s="8">
        <v>5</v>
      </c>
      <c r="F4" s="8" t="s">
        <v>10</v>
      </c>
      <c r="G4" s="8">
        <v>2008</v>
      </c>
      <c r="H4" s="9">
        <v>9.1550925925925931E-3</v>
      </c>
      <c r="I4" s="9">
        <v>9.2592592592592585E-4</v>
      </c>
      <c r="J4" s="10">
        <f>SUM(H4:H8)</f>
        <v>4.8194444444444443E-2</v>
      </c>
      <c r="K4" s="11">
        <f>J4/5</f>
        <v>9.6388888888888878E-3</v>
      </c>
    </row>
    <row r="5" spans="1:11" x14ac:dyDescent="0.25">
      <c r="A5" s="8">
        <v>1</v>
      </c>
      <c r="B5" s="8">
        <v>358</v>
      </c>
      <c r="C5" s="8" t="s">
        <v>23</v>
      </c>
      <c r="D5" s="8" t="s">
        <v>17</v>
      </c>
      <c r="E5" s="8">
        <v>6</v>
      </c>
      <c r="F5" s="8" t="s">
        <v>10</v>
      </c>
      <c r="G5" s="8">
        <v>2008</v>
      </c>
      <c r="H5" s="9">
        <v>9.5023148148148159E-3</v>
      </c>
      <c r="I5" s="9">
        <v>1.2731481481481483E-3</v>
      </c>
      <c r="J5" s="8"/>
      <c r="K5" s="8"/>
    </row>
    <row r="6" spans="1:11" x14ac:dyDescent="0.25">
      <c r="A6" s="8">
        <v>1</v>
      </c>
      <c r="B6" s="8">
        <v>357</v>
      </c>
      <c r="C6" s="8" t="s">
        <v>28</v>
      </c>
      <c r="D6" s="8" t="s">
        <v>17</v>
      </c>
      <c r="E6" s="8">
        <v>9</v>
      </c>
      <c r="F6" s="8" t="s">
        <v>10</v>
      </c>
      <c r="G6" s="8">
        <v>2008</v>
      </c>
      <c r="H6" s="9">
        <v>9.6874999999999999E-3</v>
      </c>
      <c r="I6" s="9">
        <v>1.4583333333333334E-3</v>
      </c>
      <c r="J6" s="8"/>
      <c r="K6" s="8"/>
    </row>
    <row r="7" spans="1:11" x14ac:dyDescent="0.25">
      <c r="A7" s="8">
        <v>1</v>
      </c>
      <c r="B7" s="8">
        <v>360</v>
      </c>
      <c r="C7" s="8" t="s">
        <v>30</v>
      </c>
      <c r="D7" s="8" t="s">
        <v>17</v>
      </c>
      <c r="E7" s="8">
        <v>11</v>
      </c>
      <c r="F7" s="8" t="s">
        <v>10</v>
      </c>
      <c r="G7" s="8">
        <v>2008</v>
      </c>
      <c r="H7" s="9">
        <v>9.8842592592592576E-3</v>
      </c>
      <c r="I7" s="9">
        <v>1.6666666666666668E-3</v>
      </c>
      <c r="J7" s="8"/>
      <c r="K7" s="8"/>
    </row>
    <row r="8" spans="1:11" x14ac:dyDescent="0.25">
      <c r="A8" s="8">
        <v>1</v>
      </c>
      <c r="B8" s="8">
        <v>359</v>
      </c>
      <c r="C8" s="8" t="s">
        <v>35</v>
      </c>
      <c r="D8" s="8" t="s">
        <v>17</v>
      </c>
      <c r="E8" s="8">
        <v>13</v>
      </c>
      <c r="F8" s="8" t="s">
        <v>10</v>
      </c>
      <c r="G8" s="8">
        <v>2008</v>
      </c>
      <c r="H8" s="9">
        <v>9.9652777777777778E-3</v>
      </c>
      <c r="I8" s="9">
        <v>1.736111111111111E-3</v>
      </c>
      <c r="J8" s="8"/>
      <c r="K8" s="8"/>
    </row>
    <row r="9" spans="1:11" x14ac:dyDescent="0.25">
      <c r="A9" s="5">
        <v>2</v>
      </c>
      <c r="B9" s="5">
        <v>346</v>
      </c>
      <c r="C9" s="5" t="s">
        <v>11</v>
      </c>
      <c r="D9" s="5" t="s">
        <v>12</v>
      </c>
      <c r="E9" s="5">
        <v>2</v>
      </c>
      <c r="F9" s="5" t="s">
        <v>10</v>
      </c>
      <c r="G9" s="5">
        <v>2008</v>
      </c>
      <c r="H9" s="6">
        <v>8.9814814814814809E-3</v>
      </c>
      <c r="I9" s="6">
        <v>7.5231481481481471E-4</v>
      </c>
      <c r="J9" s="7">
        <f>SUM(H9:H13)</f>
        <v>4.8900462962962965E-2</v>
      </c>
      <c r="K9" s="18">
        <f>J9/5</f>
        <v>9.7800925925925937E-3</v>
      </c>
    </row>
    <row r="10" spans="1:11" x14ac:dyDescent="0.25">
      <c r="A10" s="5">
        <v>2</v>
      </c>
      <c r="B10" s="5">
        <v>349</v>
      </c>
      <c r="C10" s="5" t="s">
        <v>13</v>
      </c>
      <c r="D10" s="5" t="s">
        <v>12</v>
      </c>
      <c r="E10" s="5">
        <v>3</v>
      </c>
      <c r="F10" s="5" t="s">
        <v>10</v>
      </c>
      <c r="G10" s="5">
        <v>2008</v>
      </c>
      <c r="H10" s="6">
        <v>9.0624999999999994E-3</v>
      </c>
      <c r="I10" s="6">
        <v>8.3333333333333339E-4</v>
      </c>
      <c r="J10" s="5"/>
      <c r="K10" s="5"/>
    </row>
    <row r="11" spans="1:11" x14ac:dyDescent="0.25">
      <c r="A11" s="5">
        <v>2</v>
      </c>
      <c r="B11" s="5">
        <v>348</v>
      </c>
      <c r="C11" s="5" t="s">
        <v>31</v>
      </c>
      <c r="D11" s="5" t="s">
        <v>12</v>
      </c>
      <c r="E11" s="5">
        <v>12</v>
      </c>
      <c r="F11" s="5" t="s">
        <v>10</v>
      </c>
      <c r="G11" s="5">
        <v>2008</v>
      </c>
      <c r="H11" s="6">
        <v>9.9189814814814817E-3</v>
      </c>
      <c r="I11" s="6">
        <v>1.689814814814815E-3</v>
      </c>
      <c r="J11" s="5"/>
      <c r="K11" s="5"/>
    </row>
    <row r="12" spans="1:11" x14ac:dyDescent="0.25">
      <c r="A12" s="5">
        <v>2</v>
      </c>
      <c r="B12" s="5">
        <v>347</v>
      </c>
      <c r="C12" s="5" t="s">
        <v>37</v>
      </c>
      <c r="D12" s="5" t="s">
        <v>12</v>
      </c>
      <c r="E12" s="5">
        <v>15</v>
      </c>
      <c r="F12" s="5" t="s">
        <v>10</v>
      </c>
      <c r="G12" s="5">
        <v>2008</v>
      </c>
      <c r="H12" s="6">
        <v>1.0150462962962964E-2</v>
      </c>
      <c r="I12" s="6">
        <v>1.9212962962962962E-3</v>
      </c>
      <c r="J12" s="5"/>
      <c r="K12" s="5"/>
    </row>
    <row r="13" spans="1:11" x14ac:dyDescent="0.25">
      <c r="A13" s="5">
        <v>2</v>
      </c>
      <c r="B13" s="5">
        <v>350</v>
      </c>
      <c r="C13" s="5" t="s">
        <v>44</v>
      </c>
      <c r="D13" s="5" t="s">
        <v>12</v>
      </c>
      <c r="E13" s="5">
        <v>21</v>
      </c>
      <c r="F13" s="5" t="s">
        <v>10</v>
      </c>
      <c r="G13" s="5">
        <v>2008</v>
      </c>
      <c r="H13" s="6">
        <v>1.0787037037037038E-2</v>
      </c>
      <c r="I13" s="6">
        <v>2.5578703703703705E-3</v>
      </c>
      <c r="J13" s="5"/>
      <c r="K13" s="5"/>
    </row>
    <row r="14" spans="1:11" x14ac:dyDescent="0.25">
      <c r="A14" s="8">
        <v>3</v>
      </c>
      <c r="B14" s="8">
        <v>366</v>
      </c>
      <c r="C14" s="8" t="s">
        <v>8</v>
      </c>
      <c r="D14" s="8" t="s">
        <v>9</v>
      </c>
      <c r="E14" s="8">
        <v>1</v>
      </c>
      <c r="F14" s="8" t="s">
        <v>10</v>
      </c>
      <c r="G14" s="8">
        <v>2008</v>
      </c>
      <c r="H14" s="9">
        <v>8.217592592592594E-3</v>
      </c>
      <c r="I14" s="9">
        <v>0</v>
      </c>
      <c r="J14" s="10">
        <f>SUM(H14:H18)</f>
        <v>4.9363425925925929E-2</v>
      </c>
      <c r="K14" s="11">
        <f>J14/5</f>
        <v>9.8726851851851857E-3</v>
      </c>
    </row>
    <row r="15" spans="1:11" x14ac:dyDescent="0.25">
      <c r="A15" s="8">
        <v>3</v>
      </c>
      <c r="B15" s="8">
        <v>368</v>
      </c>
      <c r="C15" s="8" t="s">
        <v>29</v>
      </c>
      <c r="D15" s="8" t="s">
        <v>9</v>
      </c>
      <c r="E15" s="8">
        <v>10</v>
      </c>
      <c r="F15" s="8" t="s">
        <v>10</v>
      </c>
      <c r="G15" s="8">
        <v>2008</v>
      </c>
      <c r="H15" s="9">
        <v>9.8148148148148144E-3</v>
      </c>
      <c r="I15" s="9">
        <v>1.5856481481481479E-3</v>
      </c>
      <c r="J15" s="8"/>
      <c r="K15" s="8"/>
    </row>
    <row r="16" spans="1:11" x14ac:dyDescent="0.25">
      <c r="A16" s="8">
        <v>3</v>
      </c>
      <c r="B16" s="8">
        <v>370</v>
      </c>
      <c r="C16" s="8" t="s">
        <v>38</v>
      </c>
      <c r="D16" s="8" t="s">
        <v>9</v>
      </c>
      <c r="E16" s="8">
        <v>16</v>
      </c>
      <c r="F16" s="8" t="s">
        <v>10</v>
      </c>
      <c r="G16" s="8">
        <v>2008</v>
      </c>
      <c r="H16" s="9">
        <v>1.0162037037037037E-2</v>
      </c>
      <c r="I16" s="9">
        <v>1.9444444444444442E-3</v>
      </c>
      <c r="J16" s="8"/>
      <c r="K16" s="8"/>
    </row>
    <row r="17" spans="1:11" x14ac:dyDescent="0.25">
      <c r="A17" s="8">
        <v>3</v>
      </c>
      <c r="B17" s="8">
        <v>367</v>
      </c>
      <c r="C17" s="8" t="s">
        <v>39</v>
      </c>
      <c r="D17" s="8" t="s">
        <v>9</v>
      </c>
      <c r="E17" s="8">
        <v>17</v>
      </c>
      <c r="F17" s="8" t="s">
        <v>10</v>
      </c>
      <c r="G17" s="8">
        <v>2008</v>
      </c>
      <c r="H17" s="9">
        <v>1.019675925925926E-2</v>
      </c>
      <c r="I17" s="9">
        <v>1.9675925925925928E-3</v>
      </c>
      <c r="J17" s="8"/>
      <c r="K17" s="8"/>
    </row>
    <row r="18" spans="1:11" x14ac:dyDescent="0.25">
      <c r="A18" s="8">
        <v>3</v>
      </c>
      <c r="B18" s="8">
        <v>369</v>
      </c>
      <c r="C18" s="8" t="s">
        <v>46</v>
      </c>
      <c r="D18" s="8" t="s">
        <v>9</v>
      </c>
      <c r="E18" s="8">
        <v>22</v>
      </c>
      <c r="F18" s="8" t="s">
        <v>10</v>
      </c>
      <c r="G18" s="8">
        <v>2008</v>
      </c>
      <c r="H18" s="9">
        <v>1.0972222222222223E-2</v>
      </c>
      <c r="I18" s="9">
        <v>2.7430555555555559E-3</v>
      </c>
      <c r="J18" s="8"/>
      <c r="K18" s="8"/>
    </row>
    <row r="19" spans="1:11" x14ac:dyDescent="0.25">
      <c r="A19" s="5">
        <v>4</v>
      </c>
      <c r="B19" s="5">
        <v>311</v>
      </c>
      <c r="C19" s="5" t="s">
        <v>14</v>
      </c>
      <c r="D19" s="5" t="s">
        <v>15</v>
      </c>
      <c r="E19" s="5">
        <v>4</v>
      </c>
      <c r="F19" s="5" t="s">
        <v>10</v>
      </c>
      <c r="G19" s="5">
        <v>2008</v>
      </c>
      <c r="H19" s="6">
        <v>9.0972222222222218E-3</v>
      </c>
      <c r="I19" s="6">
        <v>8.6805555555555551E-4</v>
      </c>
      <c r="J19" s="7">
        <f>SUM(H19:H22)</f>
        <v>4.4270833333333336E-2</v>
      </c>
      <c r="K19" s="18">
        <f>J19/4</f>
        <v>1.1067708333333334E-2</v>
      </c>
    </row>
    <row r="20" spans="1:11" x14ac:dyDescent="0.25">
      <c r="A20" s="5">
        <v>4</v>
      </c>
      <c r="B20" s="5">
        <v>315</v>
      </c>
      <c r="C20" s="5" t="s">
        <v>24</v>
      </c>
      <c r="D20" s="5" t="s">
        <v>15</v>
      </c>
      <c r="E20" s="5">
        <v>7</v>
      </c>
      <c r="F20" s="5" t="s">
        <v>10</v>
      </c>
      <c r="G20" s="5">
        <v>2008</v>
      </c>
      <c r="H20" s="6">
        <v>9.5486111111111101E-3</v>
      </c>
      <c r="I20" s="6">
        <v>1.3194444444444443E-3</v>
      </c>
      <c r="J20" s="7"/>
      <c r="K20" s="18"/>
    </row>
    <row r="21" spans="1:11" x14ac:dyDescent="0.25">
      <c r="A21" s="5">
        <v>4</v>
      </c>
      <c r="B21" s="5">
        <v>312</v>
      </c>
      <c r="C21" s="5" t="s">
        <v>42</v>
      </c>
      <c r="D21" s="5" t="s">
        <v>15</v>
      </c>
      <c r="E21" s="5">
        <v>19</v>
      </c>
      <c r="F21" s="5" t="s">
        <v>10</v>
      </c>
      <c r="G21" s="5">
        <v>2008</v>
      </c>
      <c r="H21" s="6">
        <v>1.0636574074074074E-2</v>
      </c>
      <c r="I21" s="6">
        <v>2.4074074074074076E-3</v>
      </c>
      <c r="J21" s="7"/>
      <c r="K21" s="18"/>
    </row>
    <row r="22" spans="1:11" x14ac:dyDescent="0.25">
      <c r="A22" s="5">
        <v>4</v>
      </c>
      <c r="B22" s="5">
        <v>314</v>
      </c>
      <c r="C22" s="5" t="s">
        <v>95</v>
      </c>
      <c r="D22" s="5" t="s">
        <v>15</v>
      </c>
      <c r="E22" s="5">
        <v>50</v>
      </c>
      <c r="F22" s="5" t="s">
        <v>10</v>
      </c>
      <c r="G22" s="5">
        <v>2008</v>
      </c>
      <c r="H22" s="6">
        <v>1.4988425925925926E-2</v>
      </c>
      <c r="I22" s="6">
        <v>6.7592592592592591E-3</v>
      </c>
      <c r="J22" s="7"/>
      <c r="K22" s="18"/>
    </row>
    <row r="23" spans="1:11" x14ac:dyDescent="0.25">
      <c r="A23" s="8">
        <v>5</v>
      </c>
      <c r="B23" s="8">
        <v>308</v>
      </c>
      <c r="C23" s="8" t="s">
        <v>40</v>
      </c>
      <c r="D23" s="8" t="s">
        <v>41</v>
      </c>
      <c r="E23" s="8">
        <v>18</v>
      </c>
      <c r="F23" s="8" t="s">
        <v>10</v>
      </c>
      <c r="G23" s="8">
        <v>2008</v>
      </c>
      <c r="H23" s="9">
        <v>1.0625000000000001E-2</v>
      </c>
      <c r="I23" s="9">
        <v>2.3958333333333336E-3</v>
      </c>
      <c r="J23" s="10">
        <f>SUM(H23:H27)</f>
        <v>5.9004629629629636E-2</v>
      </c>
      <c r="K23" s="11">
        <f>J23/5</f>
        <v>1.1800925925925927E-2</v>
      </c>
    </row>
    <row r="24" spans="1:11" x14ac:dyDescent="0.25">
      <c r="A24" s="8">
        <v>5</v>
      </c>
      <c r="B24" s="8">
        <v>307</v>
      </c>
      <c r="C24" s="8" t="s">
        <v>43</v>
      </c>
      <c r="D24" s="8" t="s">
        <v>41</v>
      </c>
      <c r="E24" s="8">
        <v>20</v>
      </c>
      <c r="F24" s="8" t="s">
        <v>10</v>
      </c>
      <c r="G24" s="8">
        <v>2008</v>
      </c>
      <c r="H24" s="9">
        <v>1.064814814814815E-2</v>
      </c>
      <c r="I24" s="9">
        <v>2.4189814814814816E-3</v>
      </c>
      <c r="J24" s="8"/>
      <c r="K24" s="8"/>
    </row>
    <row r="25" spans="1:11" x14ac:dyDescent="0.25">
      <c r="A25" s="8">
        <v>5</v>
      </c>
      <c r="B25" s="8">
        <v>306</v>
      </c>
      <c r="C25" s="8" t="s">
        <v>63</v>
      </c>
      <c r="D25" s="8" t="s">
        <v>41</v>
      </c>
      <c r="E25" s="8">
        <v>31</v>
      </c>
      <c r="F25" s="8" t="s">
        <v>10</v>
      </c>
      <c r="G25" s="8">
        <v>2008</v>
      </c>
      <c r="H25" s="9">
        <v>1.1909722222222223E-2</v>
      </c>
      <c r="I25" s="9">
        <v>3.6805555555555554E-3</v>
      </c>
      <c r="J25" s="8"/>
      <c r="K25" s="8"/>
    </row>
    <row r="26" spans="1:11" x14ac:dyDescent="0.25">
      <c r="A26" s="8">
        <v>5</v>
      </c>
      <c r="B26" s="8">
        <v>309</v>
      </c>
      <c r="C26" s="8" t="s">
        <v>72</v>
      </c>
      <c r="D26" s="8" t="s">
        <v>41</v>
      </c>
      <c r="E26" s="8">
        <v>35</v>
      </c>
      <c r="F26" s="8" t="s">
        <v>10</v>
      </c>
      <c r="G26" s="8">
        <v>2008</v>
      </c>
      <c r="H26" s="9">
        <v>1.2499999999999999E-2</v>
      </c>
      <c r="I26" s="9">
        <v>4.2708333333333339E-3</v>
      </c>
      <c r="J26" s="8"/>
      <c r="K26" s="8"/>
    </row>
    <row r="27" spans="1:11" x14ac:dyDescent="0.25">
      <c r="A27" s="8">
        <v>5</v>
      </c>
      <c r="B27" s="8">
        <v>310</v>
      </c>
      <c r="C27" s="8" t="s">
        <v>79</v>
      </c>
      <c r="D27" s="8" t="s">
        <v>41</v>
      </c>
      <c r="E27" s="8">
        <v>39</v>
      </c>
      <c r="F27" s="8" t="s">
        <v>10</v>
      </c>
      <c r="G27" s="8">
        <v>2008</v>
      </c>
      <c r="H27" s="9">
        <v>1.3321759259259261E-2</v>
      </c>
      <c r="I27" s="9">
        <v>5.1041666666666666E-3</v>
      </c>
      <c r="J27" s="8"/>
      <c r="K27" s="8"/>
    </row>
    <row r="28" spans="1:11" x14ac:dyDescent="0.25">
      <c r="A28" s="5">
        <v>6</v>
      </c>
      <c r="B28" s="5">
        <v>304</v>
      </c>
      <c r="C28" s="5" t="s">
        <v>55</v>
      </c>
      <c r="D28" s="5" t="s">
        <v>56</v>
      </c>
      <c r="E28" s="5">
        <v>27</v>
      </c>
      <c r="F28" s="5" t="s">
        <v>10</v>
      </c>
      <c r="G28" s="5">
        <v>2008</v>
      </c>
      <c r="H28" s="6">
        <v>1.1712962962962965E-2</v>
      </c>
      <c r="I28" s="6">
        <v>3.483796296296296E-3</v>
      </c>
      <c r="J28" s="7">
        <f>SUM(H28:H32)</f>
        <v>5.9687500000000004E-2</v>
      </c>
      <c r="K28" s="18">
        <f>J28/5</f>
        <v>1.19375E-2</v>
      </c>
    </row>
    <row r="29" spans="1:11" x14ac:dyDescent="0.25">
      <c r="A29" s="5">
        <v>6</v>
      </c>
      <c r="B29" s="5">
        <v>301</v>
      </c>
      <c r="C29" s="5" t="s">
        <v>59</v>
      </c>
      <c r="D29" s="5" t="s">
        <v>56</v>
      </c>
      <c r="E29" s="5">
        <v>28</v>
      </c>
      <c r="F29" s="5" t="s">
        <v>10</v>
      </c>
      <c r="G29" s="5">
        <v>2008</v>
      </c>
      <c r="H29" s="6">
        <v>1.1736111111111109E-2</v>
      </c>
      <c r="I29" s="6">
        <v>3.5185185185185185E-3</v>
      </c>
      <c r="J29" s="7"/>
      <c r="K29" s="18"/>
    </row>
    <row r="30" spans="1:11" x14ac:dyDescent="0.25">
      <c r="A30" s="5">
        <v>6</v>
      </c>
      <c r="B30" s="5">
        <v>303</v>
      </c>
      <c r="C30" s="5" t="s">
        <v>60</v>
      </c>
      <c r="D30" s="5" t="s">
        <v>56</v>
      </c>
      <c r="E30" s="5">
        <v>29</v>
      </c>
      <c r="F30" s="5" t="s">
        <v>10</v>
      </c>
      <c r="G30" s="5">
        <v>2008</v>
      </c>
      <c r="H30" s="6">
        <v>1.1747685185185186E-2</v>
      </c>
      <c r="I30" s="6">
        <v>3.5185185185185185E-3</v>
      </c>
      <c r="J30" s="7"/>
      <c r="K30" s="18"/>
    </row>
    <row r="31" spans="1:11" x14ac:dyDescent="0.25">
      <c r="A31" s="5">
        <v>6</v>
      </c>
      <c r="B31" s="5">
        <v>305</v>
      </c>
      <c r="C31" s="5" t="s">
        <v>62</v>
      </c>
      <c r="D31" s="5" t="s">
        <v>56</v>
      </c>
      <c r="E31" s="5">
        <v>30</v>
      </c>
      <c r="F31" s="5" t="s">
        <v>10</v>
      </c>
      <c r="G31" s="5">
        <v>2008</v>
      </c>
      <c r="H31" s="6">
        <v>1.1875000000000002E-2</v>
      </c>
      <c r="I31" s="6">
        <v>3.645833333333333E-3</v>
      </c>
      <c r="J31" s="7"/>
      <c r="K31" s="18"/>
    </row>
    <row r="32" spans="1:11" x14ac:dyDescent="0.25">
      <c r="A32" s="5">
        <v>6</v>
      </c>
      <c r="B32" s="5">
        <v>302</v>
      </c>
      <c r="C32" s="5" t="s">
        <v>74</v>
      </c>
      <c r="D32" s="5" t="s">
        <v>56</v>
      </c>
      <c r="E32" s="5">
        <v>37</v>
      </c>
      <c r="F32" s="5" t="s">
        <v>10</v>
      </c>
      <c r="G32" s="5">
        <v>2008</v>
      </c>
      <c r="H32" s="6">
        <v>1.2615740740740742E-2</v>
      </c>
      <c r="I32" s="6">
        <v>4.386574074074074E-3</v>
      </c>
      <c r="J32" s="7"/>
      <c r="K32" s="18"/>
    </row>
    <row r="33" spans="1:11" x14ac:dyDescent="0.25">
      <c r="A33" s="8">
        <v>7</v>
      </c>
      <c r="B33" s="8">
        <v>319</v>
      </c>
      <c r="C33" s="8" t="s">
        <v>47</v>
      </c>
      <c r="D33" s="8" t="s">
        <v>48</v>
      </c>
      <c r="E33" s="8">
        <v>23</v>
      </c>
      <c r="F33" s="8" t="s">
        <v>10</v>
      </c>
      <c r="G33" s="8">
        <v>2008</v>
      </c>
      <c r="H33" s="9">
        <v>1.1006944444444444E-2</v>
      </c>
      <c r="I33" s="9">
        <v>2.7777777777777779E-3</v>
      </c>
      <c r="J33" s="10">
        <f>SUM(H33:H37)</f>
        <v>6.1840277777777772E-2</v>
      </c>
      <c r="K33" s="11">
        <f>J33/5</f>
        <v>1.2368055555555554E-2</v>
      </c>
    </row>
    <row r="34" spans="1:11" x14ac:dyDescent="0.25">
      <c r="A34" s="8">
        <v>7</v>
      </c>
      <c r="B34" s="8">
        <v>316</v>
      </c>
      <c r="C34" s="8" t="s">
        <v>52</v>
      </c>
      <c r="D34" s="8" t="s">
        <v>48</v>
      </c>
      <c r="E34" s="8">
        <v>26</v>
      </c>
      <c r="F34" s="8" t="s">
        <v>10</v>
      </c>
      <c r="G34" s="8">
        <v>2008</v>
      </c>
      <c r="H34" s="9">
        <v>1.1354166666666667E-2</v>
      </c>
      <c r="I34" s="9">
        <v>3.1249999999999997E-3</v>
      </c>
      <c r="J34" s="8"/>
      <c r="K34" s="8"/>
    </row>
    <row r="35" spans="1:11" x14ac:dyDescent="0.25">
      <c r="A35" s="8">
        <v>7</v>
      </c>
      <c r="B35" s="8">
        <v>317</v>
      </c>
      <c r="C35" s="8" t="s">
        <v>69</v>
      </c>
      <c r="D35" s="8" t="s">
        <v>48</v>
      </c>
      <c r="E35" s="8">
        <v>33</v>
      </c>
      <c r="F35" s="8" t="s">
        <v>10</v>
      </c>
      <c r="G35" s="8">
        <v>2008</v>
      </c>
      <c r="H35" s="9">
        <v>1.2442129629629629E-2</v>
      </c>
      <c r="I35" s="9">
        <v>4.2245370370370371E-3</v>
      </c>
      <c r="J35" s="8"/>
      <c r="K35" s="8"/>
    </row>
    <row r="36" spans="1:11" x14ac:dyDescent="0.25">
      <c r="A36" s="8">
        <v>7</v>
      </c>
      <c r="B36" s="8">
        <v>320</v>
      </c>
      <c r="C36" s="8" t="s">
        <v>80</v>
      </c>
      <c r="D36" s="8" t="s">
        <v>48</v>
      </c>
      <c r="E36" s="8">
        <v>40</v>
      </c>
      <c r="F36" s="8" t="s">
        <v>10</v>
      </c>
      <c r="G36" s="8">
        <v>2008</v>
      </c>
      <c r="H36" s="9">
        <v>1.3414351851851851E-2</v>
      </c>
      <c r="I36" s="9">
        <v>5.1967592592592595E-3</v>
      </c>
      <c r="J36" s="8"/>
      <c r="K36" s="8"/>
    </row>
    <row r="37" spans="1:11" x14ac:dyDescent="0.25">
      <c r="A37" s="8">
        <v>7</v>
      </c>
      <c r="B37" s="8">
        <v>318</v>
      </c>
      <c r="C37" s="8" t="s">
        <v>83</v>
      </c>
      <c r="D37" s="8" t="s">
        <v>48</v>
      </c>
      <c r="E37" s="8">
        <v>43</v>
      </c>
      <c r="F37" s="8" t="s">
        <v>10</v>
      </c>
      <c r="G37" s="8">
        <v>2008</v>
      </c>
      <c r="H37" s="9">
        <v>1.3622685185185184E-2</v>
      </c>
      <c r="I37" s="9">
        <v>5.3935185185185188E-3</v>
      </c>
      <c r="J37" s="8"/>
      <c r="K37" s="8"/>
    </row>
    <row r="38" spans="1:11" x14ac:dyDescent="0.25">
      <c r="A38" s="5">
        <v>8</v>
      </c>
      <c r="B38" s="5">
        <v>375</v>
      </c>
      <c r="C38" s="5" t="s">
        <v>25</v>
      </c>
      <c r="D38" s="5" t="s">
        <v>26</v>
      </c>
      <c r="E38" s="5">
        <v>8</v>
      </c>
      <c r="F38" s="5" t="s">
        <v>10</v>
      </c>
      <c r="G38" s="5">
        <v>2008</v>
      </c>
      <c r="H38" s="6">
        <v>9.5833333333333343E-3</v>
      </c>
      <c r="I38" s="6">
        <v>1.3541666666666667E-3</v>
      </c>
      <c r="J38" s="7">
        <f>SUM(H38:H42)</f>
        <v>6.3090277777777787E-2</v>
      </c>
      <c r="K38" s="18">
        <f>J38/5</f>
        <v>1.2618055555555558E-2</v>
      </c>
    </row>
    <row r="39" spans="1:11" x14ac:dyDescent="0.25">
      <c r="A39" s="5">
        <v>8</v>
      </c>
      <c r="B39" s="5">
        <v>372</v>
      </c>
      <c r="C39" s="5" t="s">
        <v>36</v>
      </c>
      <c r="D39" s="5" t="s">
        <v>26</v>
      </c>
      <c r="E39" s="5">
        <v>14</v>
      </c>
      <c r="F39" s="5" t="s">
        <v>10</v>
      </c>
      <c r="G39" s="5">
        <v>2008</v>
      </c>
      <c r="H39" s="6">
        <v>1.0046296296296296E-2</v>
      </c>
      <c r="I39" s="6">
        <v>1.8171296296296297E-3</v>
      </c>
      <c r="J39" s="7"/>
      <c r="K39" s="18"/>
    </row>
    <row r="40" spans="1:11" x14ac:dyDescent="0.25">
      <c r="A40" s="5">
        <v>8</v>
      </c>
      <c r="B40" s="5">
        <v>373</v>
      </c>
      <c r="C40" s="5" t="s">
        <v>84</v>
      </c>
      <c r="D40" s="5" t="s">
        <v>26</v>
      </c>
      <c r="E40" s="5">
        <v>44</v>
      </c>
      <c r="F40" s="5" t="s">
        <v>10</v>
      </c>
      <c r="G40" s="5">
        <v>2008</v>
      </c>
      <c r="H40" s="6">
        <v>1.4085648148148151E-2</v>
      </c>
      <c r="I40" s="6">
        <v>5.8564814814814825E-3</v>
      </c>
      <c r="J40" s="7"/>
      <c r="K40" s="18"/>
    </row>
    <row r="41" spans="1:11" x14ac:dyDescent="0.25">
      <c r="A41" s="5">
        <v>8</v>
      </c>
      <c r="B41" s="5">
        <v>374</v>
      </c>
      <c r="C41" s="5" t="s">
        <v>88</v>
      </c>
      <c r="D41" s="5" t="s">
        <v>26</v>
      </c>
      <c r="E41" s="5">
        <v>45</v>
      </c>
      <c r="F41" s="5" t="s">
        <v>10</v>
      </c>
      <c r="G41" s="5">
        <v>2008</v>
      </c>
      <c r="H41" s="6">
        <v>1.4363425925925925E-2</v>
      </c>
      <c r="I41" s="6">
        <v>6.1342592592592594E-3</v>
      </c>
      <c r="J41" s="7"/>
      <c r="K41" s="18"/>
    </row>
    <row r="42" spans="1:11" x14ac:dyDescent="0.25">
      <c r="A42" s="5">
        <v>8</v>
      </c>
      <c r="B42" s="5">
        <v>371</v>
      </c>
      <c r="C42" s="5" t="s">
        <v>96</v>
      </c>
      <c r="D42" s="5" t="s">
        <v>26</v>
      </c>
      <c r="E42" s="5">
        <v>51</v>
      </c>
      <c r="F42" s="5" t="s">
        <v>10</v>
      </c>
      <c r="G42" s="5">
        <v>2008</v>
      </c>
      <c r="H42" s="6">
        <v>1.5011574074074075E-2</v>
      </c>
      <c r="I42" s="6">
        <v>6.782407407407408E-3</v>
      </c>
      <c r="J42" s="7"/>
      <c r="K42" s="18"/>
    </row>
    <row r="43" spans="1:11" x14ac:dyDescent="0.25">
      <c r="A43" s="8">
        <v>9</v>
      </c>
      <c r="B43" s="8">
        <v>342</v>
      </c>
      <c r="C43" s="8" t="s">
        <v>64</v>
      </c>
      <c r="D43" s="8" t="s">
        <v>65</v>
      </c>
      <c r="E43" s="8">
        <v>32</v>
      </c>
      <c r="F43" s="8" t="s">
        <v>10</v>
      </c>
      <c r="G43" s="8">
        <v>2008</v>
      </c>
      <c r="H43" s="9">
        <v>1.2025462962962962E-2</v>
      </c>
      <c r="I43" s="9">
        <v>3.7962962962962963E-3</v>
      </c>
      <c r="J43" s="10">
        <f>SUM(H43:H47)</f>
        <v>6.9594907407407397E-2</v>
      </c>
      <c r="K43" s="11">
        <f>J43/5</f>
        <v>1.391898148148148E-2</v>
      </c>
    </row>
    <row r="44" spans="1:11" x14ac:dyDescent="0.25">
      <c r="A44" s="8">
        <v>9</v>
      </c>
      <c r="B44" s="8">
        <v>341</v>
      </c>
      <c r="C44" s="8" t="s">
        <v>73</v>
      </c>
      <c r="D44" s="8" t="s">
        <v>65</v>
      </c>
      <c r="E44" s="8">
        <v>36</v>
      </c>
      <c r="F44" s="8" t="s">
        <v>10</v>
      </c>
      <c r="G44" s="8">
        <v>2008</v>
      </c>
      <c r="H44" s="9">
        <v>1.2604166666666666E-2</v>
      </c>
      <c r="I44" s="9">
        <v>4.3749999999999995E-3</v>
      </c>
      <c r="J44" s="8"/>
      <c r="K44" s="8"/>
    </row>
    <row r="45" spans="1:11" x14ac:dyDescent="0.25">
      <c r="A45" s="8">
        <v>9</v>
      </c>
      <c r="B45" s="8">
        <v>344</v>
      </c>
      <c r="C45" s="8" t="s">
        <v>81</v>
      </c>
      <c r="D45" s="8" t="s">
        <v>65</v>
      </c>
      <c r="E45" s="8">
        <v>41</v>
      </c>
      <c r="F45" s="8" t="s">
        <v>10</v>
      </c>
      <c r="G45" s="8">
        <v>2008</v>
      </c>
      <c r="H45" s="9">
        <v>1.34375E-2</v>
      </c>
      <c r="I45" s="9">
        <v>5.208333333333333E-3</v>
      </c>
      <c r="J45" s="8"/>
      <c r="K45" s="8"/>
    </row>
    <row r="46" spans="1:11" x14ac:dyDescent="0.25">
      <c r="A46" s="8">
        <v>9</v>
      </c>
      <c r="B46" s="8">
        <v>343</v>
      </c>
      <c r="C46" s="8" t="s">
        <v>97</v>
      </c>
      <c r="D46" s="8" t="s">
        <v>65</v>
      </c>
      <c r="E46" s="8">
        <v>52</v>
      </c>
      <c r="F46" s="8" t="s">
        <v>10</v>
      </c>
      <c r="G46" s="8">
        <v>2008</v>
      </c>
      <c r="H46" s="9">
        <v>1.5289351851851851E-2</v>
      </c>
      <c r="I46" s="9">
        <v>7.0601851851851841E-3</v>
      </c>
      <c r="J46" s="8"/>
      <c r="K46" s="8"/>
    </row>
    <row r="47" spans="1:11" x14ac:dyDescent="0.25">
      <c r="A47" s="8">
        <v>9</v>
      </c>
      <c r="B47" s="8">
        <v>345</v>
      </c>
      <c r="C47" s="8" t="s">
        <v>102</v>
      </c>
      <c r="D47" s="8" t="s">
        <v>65</v>
      </c>
      <c r="E47" s="8">
        <v>55</v>
      </c>
      <c r="F47" s="8" t="s">
        <v>10</v>
      </c>
      <c r="G47" s="8">
        <v>2008</v>
      </c>
      <c r="H47" s="9">
        <v>1.6238425925925924E-2</v>
      </c>
      <c r="I47" s="9">
        <v>8.0092592592592594E-3</v>
      </c>
      <c r="J47" s="8"/>
      <c r="K47" s="8"/>
    </row>
    <row r="48" spans="1:11" x14ac:dyDescent="0.25">
      <c r="A48" s="5">
        <v>10</v>
      </c>
      <c r="B48" s="5">
        <v>396</v>
      </c>
      <c r="C48" s="5" t="s">
        <v>77</v>
      </c>
      <c r="D48" s="5" t="s">
        <v>78</v>
      </c>
      <c r="E48" s="5">
        <v>38</v>
      </c>
      <c r="F48" s="5" t="s">
        <v>10</v>
      </c>
      <c r="G48" s="5">
        <v>2008</v>
      </c>
      <c r="H48" s="6">
        <v>1.300925925925926E-2</v>
      </c>
      <c r="I48" s="6">
        <v>4.7800925925925919E-3</v>
      </c>
      <c r="J48" s="7">
        <f>SUM(H48:H51)</f>
        <v>5.679398148148148E-2</v>
      </c>
      <c r="K48" s="18">
        <f>J48/4</f>
        <v>1.419849537037037E-2</v>
      </c>
    </row>
    <row r="49" spans="1:11" x14ac:dyDescent="0.25">
      <c r="A49" s="5">
        <v>10</v>
      </c>
      <c r="B49" s="5">
        <v>397</v>
      </c>
      <c r="C49" s="5" t="s">
        <v>82</v>
      </c>
      <c r="D49" s="5" t="s">
        <v>78</v>
      </c>
      <c r="E49" s="5">
        <v>42</v>
      </c>
      <c r="F49" s="5" t="s">
        <v>10</v>
      </c>
      <c r="G49" s="5">
        <v>2008</v>
      </c>
      <c r="H49" s="6">
        <v>1.3599537037037037E-2</v>
      </c>
      <c r="I49" s="6">
        <v>5.3819444444444453E-3</v>
      </c>
      <c r="J49" s="7"/>
      <c r="K49" s="18"/>
    </row>
    <row r="50" spans="1:11" x14ac:dyDescent="0.25">
      <c r="A50" s="5">
        <v>10</v>
      </c>
      <c r="B50" s="5">
        <v>395</v>
      </c>
      <c r="C50" s="5" t="s">
        <v>94</v>
      </c>
      <c r="D50" s="5" t="s">
        <v>78</v>
      </c>
      <c r="E50" s="5">
        <v>49</v>
      </c>
      <c r="F50" s="5" t="s">
        <v>10</v>
      </c>
      <c r="G50" s="5">
        <v>2008</v>
      </c>
      <c r="H50" s="6">
        <v>1.4872685185185185E-2</v>
      </c>
      <c r="I50" s="6">
        <v>6.6435185185185182E-3</v>
      </c>
      <c r="J50" s="7"/>
      <c r="K50" s="18"/>
    </row>
    <row r="51" spans="1:11" x14ac:dyDescent="0.25">
      <c r="A51" s="5">
        <v>10</v>
      </c>
      <c r="B51" s="5">
        <v>399</v>
      </c>
      <c r="C51" s="5" t="s">
        <v>98</v>
      </c>
      <c r="D51" s="5" t="s">
        <v>78</v>
      </c>
      <c r="E51" s="5">
        <v>53</v>
      </c>
      <c r="F51" s="5" t="s">
        <v>10</v>
      </c>
      <c r="G51" s="5">
        <v>2008</v>
      </c>
      <c r="H51" s="6">
        <v>1.53125E-2</v>
      </c>
      <c r="I51" s="6">
        <v>7.083333333333333E-3</v>
      </c>
      <c r="J51" s="7"/>
      <c r="K51" s="18"/>
    </row>
    <row r="52" spans="1:11" x14ac:dyDescent="0.25">
      <c r="A52" s="8">
        <v>11</v>
      </c>
      <c r="B52" s="8">
        <v>386</v>
      </c>
      <c r="C52" s="8" t="s">
        <v>70</v>
      </c>
      <c r="D52" s="8" t="s">
        <v>71</v>
      </c>
      <c r="E52" s="8">
        <v>34</v>
      </c>
      <c r="F52" s="8" t="s">
        <v>10</v>
      </c>
      <c r="G52" s="8">
        <v>2008</v>
      </c>
      <c r="H52" s="9">
        <v>1.2488425925925925E-2</v>
      </c>
      <c r="I52" s="9">
        <v>4.2592592592592595E-3</v>
      </c>
      <c r="J52" s="10">
        <f>SUM(H52:H56)</f>
        <v>7.2199074074074082E-2</v>
      </c>
      <c r="K52" s="11">
        <f>J52/5</f>
        <v>1.4439814814814817E-2</v>
      </c>
    </row>
    <row r="53" spans="1:11" x14ac:dyDescent="0.25">
      <c r="A53" s="8">
        <v>11</v>
      </c>
      <c r="B53" s="8">
        <v>388</v>
      </c>
      <c r="C53" s="8" t="s">
        <v>89</v>
      </c>
      <c r="D53" s="8" t="s">
        <v>71</v>
      </c>
      <c r="E53" s="8">
        <v>46</v>
      </c>
      <c r="F53" s="8" t="s">
        <v>10</v>
      </c>
      <c r="G53" s="8">
        <v>2008</v>
      </c>
      <c r="H53" s="9">
        <v>1.4421296296296295E-2</v>
      </c>
      <c r="I53" s="9">
        <v>6.1921296296296299E-3</v>
      </c>
      <c r="J53" s="8"/>
      <c r="K53" s="8"/>
    </row>
    <row r="54" spans="1:11" x14ac:dyDescent="0.25">
      <c r="A54" s="8">
        <v>11</v>
      </c>
      <c r="B54" s="8">
        <v>391</v>
      </c>
      <c r="C54" s="8" t="s">
        <v>90</v>
      </c>
      <c r="D54" s="8" t="s">
        <v>71</v>
      </c>
      <c r="E54" s="8">
        <v>47</v>
      </c>
      <c r="F54" s="8" t="s">
        <v>10</v>
      </c>
      <c r="G54" s="8">
        <v>2008</v>
      </c>
      <c r="H54" s="9">
        <v>1.4537037037037038E-2</v>
      </c>
      <c r="I54" s="9">
        <v>6.3078703703703708E-3</v>
      </c>
      <c r="J54" s="8"/>
      <c r="K54" s="8"/>
    </row>
    <row r="55" spans="1:11" x14ac:dyDescent="0.25">
      <c r="A55" s="8">
        <v>11</v>
      </c>
      <c r="B55" s="8">
        <v>392</v>
      </c>
      <c r="C55" s="8" t="s">
        <v>91</v>
      </c>
      <c r="D55" s="8" t="s">
        <v>71</v>
      </c>
      <c r="E55" s="8">
        <v>48</v>
      </c>
      <c r="F55" s="8" t="s">
        <v>10</v>
      </c>
      <c r="G55" s="8">
        <v>2008</v>
      </c>
      <c r="H55" s="9">
        <v>1.4618055555555556E-2</v>
      </c>
      <c r="I55" s="9">
        <v>6.3888888888888884E-3</v>
      </c>
      <c r="J55" s="8"/>
      <c r="K55" s="8"/>
    </row>
    <row r="56" spans="1:11" x14ac:dyDescent="0.25">
      <c r="A56" s="8">
        <v>11</v>
      </c>
      <c r="B56" s="8">
        <v>393</v>
      </c>
      <c r="C56" s="8" t="s">
        <v>101</v>
      </c>
      <c r="D56" s="8" t="s">
        <v>71</v>
      </c>
      <c r="E56" s="8">
        <v>54</v>
      </c>
      <c r="F56" s="8" t="s">
        <v>10</v>
      </c>
      <c r="G56" s="8">
        <v>2008</v>
      </c>
      <c r="H56" s="9">
        <v>1.6134259259259261E-2</v>
      </c>
      <c r="I56" s="9">
        <v>7.905092592592592E-3</v>
      </c>
      <c r="J56" s="8"/>
      <c r="K56" s="8"/>
    </row>
    <row r="57" spans="1:11" x14ac:dyDescent="0.25">
      <c r="A57" s="5">
        <v>12</v>
      </c>
      <c r="B57" s="5">
        <v>362</v>
      </c>
      <c r="C57" s="5" t="s">
        <v>49</v>
      </c>
      <c r="D57" s="5" t="s">
        <v>50</v>
      </c>
      <c r="E57" s="5">
        <v>24</v>
      </c>
      <c r="F57" s="5" t="s">
        <v>10</v>
      </c>
      <c r="G57" s="5">
        <v>2008</v>
      </c>
      <c r="H57" s="6">
        <v>1.1018518518518518E-2</v>
      </c>
      <c r="I57" s="6">
        <v>2.7893518518518519E-3</v>
      </c>
      <c r="J57" s="7">
        <f>SUM(H57:H60)</f>
        <v>5.8807870370370371E-2</v>
      </c>
      <c r="K57" s="18">
        <f>J57/4</f>
        <v>1.4701967592592593E-2</v>
      </c>
    </row>
    <row r="58" spans="1:11" x14ac:dyDescent="0.25">
      <c r="A58" s="5">
        <v>12</v>
      </c>
      <c r="B58" s="5">
        <v>361</v>
      </c>
      <c r="C58" s="5" t="s">
        <v>51</v>
      </c>
      <c r="D58" s="5" t="s">
        <v>50</v>
      </c>
      <c r="E58" s="5">
        <v>25</v>
      </c>
      <c r="F58" s="5" t="s">
        <v>10</v>
      </c>
      <c r="G58" s="5">
        <v>2008</v>
      </c>
      <c r="H58" s="6">
        <v>1.1331018518518518E-2</v>
      </c>
      <c r="I58" s="6">
        <v>3.1018518518518522E-3</v>
      </c>
      <c r="J58" s="7"/>
      <c r="K58" s="18"/>
    </row>
    <row r="59" spans="1:11" x14ac:dyDescent="0.25">
      <c r="A59" s="5">
        <v>12</v>
      </c>
      <c r="B59" s="5">
        <v>364</v>
      </c>
      <c r="C59" s="5" t="s">
        <v>107</v>
      </c>
      <c r="D59" s="5" t="s">
        <v>50</v>
      </c>
      <c r="E59" s="5">
        <v>56</v>
      </c>
      <c r="F59" s="5" t="s">
        <v>10</v>
      </c>
      <c r="G59" s="5">
        <v>2008</v>
      </c>
      <c r="H59" s="6">
        <v>1.7939814814814815E-2</v>
      </c>
      <c r="I59" s="6">
        <v>9.7106481481481471E-3</v>
      </c>
      <c r="J59" s="7"/>
      <c r="K59" s="18"/>
    </row>
    <row r="60" spans="1:11" x14ac:dyDescent="0.25">
      <c r="A60" s="5">
        <v>12</v>
      </c>
      <c r="B60" s="5">
        <v>363</v>
      </c>
      <c r="C60" s="5" t="s">
        <v>110</v>
      </c>
      <c r="D60" s="5" t="s">
        <v>50</v>
      </c>
      <c r="E60" s="5">
        <v>57</v>
      </c>
      <c r="F60" s="5" t="s">
        <v>10</v>
      </c>
      <c r="G60" s="5">
        <v>2008</v>
      </c>
      <c r="H60" s="6">
        <v>1.8518518518518521E-2</v>
      </c>
      <c r="I60" s="6">
        <v>1.0289351851851852E-2</v>
      </c>
      <c r="J60" s="7"/>
      <c r="K60" s="18"/>
    </row>
  </sheetData>
  <sortState ref="A4:K60">
    <sortCondition ref="A4:A60"/>
    <sortCondition ref="H4:H60"/>
  </sortState>
  <pageMargins left="3.937007874015748E-2" right="3.937007874015748E-2" top="0.74803149606299213" bottom="0.74803149606299213" header="0.31496062992125984" footer="0.31496062992125984"/>
  <pageSetup paperSize="9" orientation="portrait" verticalDpi="0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Absolutní_Jednotlivci</vt:lpstr>
      <vt:lpstr>Jednotlivci_T_6-7</vt:lpstr>
      <vt:lpstr>Jednotlivci_T_8-9</vt:lpstr>
      <vt:lpstr>Týmy_T_6-7</vt:lpstr>
      <vt:lpstr>Týmy_T_8-9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AdminAM</dc:creator>
  <cp:lastModifiedBy>AdminAM</cp:lastModifiedBy>
  <cp:lastPrinted>2020-10-02T09:01:08Z</cp:lastPrinted>
  <dcterms:created xsi:type="dcterms:W3CDTF">2020-10-02T08:39:18Z</dcterms:created>
  <dcterms:modified xsi:type="dcterms:W3CDTF">2020-10-02T10:05:37Z</dcterms:modified>
</cp:coreProperties>
</file>