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5" windowWidth="27795" windowHeight="12600"/>
  </bookViews>
  <sheets>
    <sheet name="Výsledky_víceboj (2)" sheetId="1" r:id="rId1"/>
  </sheets>
  <externalReferences>
    <externalReference r:id="rId2"/>
  </externalReferences>
  <definedNames>
    <definedName name="Pohlavi">[1]List1!$B$1:$B$2</definedName>
  </definedNames>
  <calcPr calcId="144525"/>
</workbook>
</file>

<file path=xl/calcChain.xml><?xml version="1.0" encoding="utf-8"?>
<calcChain xmlns="http://schemas.openxmlformats.org/spreadsheetml/2006/main">
  <c r="S125" i="1" l="1"/>
  <c r="S124" i="1"/>
  <c r="S123" i="1"/>
  <c r="S122" i="1"/>
  <c r="S121" i="1"/>
  <c r="S120" i="1"/>
  <c r="S119" i="1"/>
  <c r="S118" i="1"/>
  <c r="S112" i="1"/>
  <c r="S106" i="1"/>
  <c r="S100" i="1"/>
  <c r="S97" i="1"/>
  <c r="S96" i="1"/>
  <c r="S95" i="1"/>
  <c r="S92" i="1"/>
  <c r="S91" i="1"/>
  <c r="S90" i="1"/>
  <c r="S89" i="1"/>
  <c r="S88" i="1"/>
  <c r="S87" i="1"/>
  <c r="S84" i="1"/>
  <c r="S83" i="1"/>
  <c r="S82" i="1"/>
  <c r="S81" i="1"/>
  <c r="S80" i="1"/>
  <c r="S79" i="1"/>
  <c r="S78" i="1"/>
  <c r="S77" i="1"/>
  <c r="S76" i="1"/>
  <c r="S75" i="1"/>
  <c r="S74" i="1"/>
  <c r="S73" i="1"/>
  <c r="S72" i="1"/>
  <c r="S71" i="1"/>
  <c r="S70" i="1"/>
  <c r="S67" i="1"/>
  <c r="S66" i="1"/>
  <c r="S65" i="1"/>
  <c r="S64" i="1"/>
  <c r="S63" i="1"/>
  <c r="S60" i="1"/>
  <c r="S59" i="1"/>
  <c r="S58" i="1"/>
  <c r="S57" i="1"/>
  <c r="S56" i="1"/>
  <c r="S55" i="1"/>
  <c r="S54" i="1"/>
  <c r="S53" i="1"/>
  <c r="S52" i="1"/>
  <c r="S51" i="1"/>
  <c r="S50" i="1"/>
  <c r="S49" i="1"/>
  <c r="S46" i="1"/>
  <c r="S45" i="1"/>
  <c r="S44" i="1"/>
  <c r="S43" i="1"/>
  <c r="S40" i="1"/>
  <c r="S39" i="1"/>
  <c r="S38" i="1"/>
  <c r="S37" i="1"/>
  <c r="S36" i="1"/>
  <c r="S35" i="1"/>
  <c r="S34" i="1"/>
  <c r="S33" i="1"/>
  <c r="S32" i="1"/>
  <c r="S31" i="1"/>
  <c r="S30" i="1"/>
  <c r="S29" i="1"/>
  <c r="S26" i="1"/>
  <c r="S25" i="1"/>
  <c r="S24" i="1"/>
  <c r="S23" i="1"/>
  <c r="S22" i="1"/>
  <c r="S21" i="1"/>
  <c r="S18" i="1"/>
  <c r="S17" i="1"/>
  <c r="S16" i="1"/>
  <c r="S15" i="1"/>
  <c r="S14" i="1"/>
  <c r="S11" i="1"/>
  <c r="S10" i="1"/>
  <c r="S7" i="1"/>
  <c r="S6" i="1"/>
</calcChain>
</file>

<file path=xl/sharedStrings.xml><?xml version="1.0" encoding="utf-8"?>
<sst xmlns="http://schemas.openxmlformats.org/spreadsheetml/2006/main" count="867" uniqueCount="187">
  <si>
    <t>INLINE VESELÍ 2019</t>
  </si>
  <si>
    <t>9.června 2019</t>
  </si>
  <si>
    <t>Závod ID: WEB - IRONTIME</t>
  </si>
  <si>
    <t xml:space="preserve">NAKOPÍRUJ VÝSLEDKY </t>
  </si>
  <si>
    <t>Z CHRONOSE V ABSOLUTNÍM</t>
  </si>
  <si>
    <t>44_Masters Eliminace</t>
  </si>
  <si>
    <t>Presenční listina závodu:</t>
  </si>
  <si>
    <t>Výsledky víceboj</t>
  </si>
  <si>
    <t>Speciální</t>
  </si>
  <si>
    <t>IRONTIME</t>
  </si>
  <si>
    <t>POŘADÍ NA POZICI AA1</t>
  </si>
  <si>
    <t>Poř.</t>
  </si>
  <si>
    <t>St.č.</t>
  </si>
  <si>
    <t>Jméno</t>
  </si>
  <si>
    <t>Oddíl</t>
  </si>
  <si>
    <t>Kat.</t>
  </si>
  <si>
    <t>RN</t>
  </si>
  <si>
    <t>P.kol</t>
  </si>
  <si>
    <t>Výkon</t>
  </si>
  <si>
    <t>Ztráta</t>
  </si>
  <si>
    <t>s</t>
  </si>
  <si>
    <t>Speed - Žákyně D</t>
  </si>
  <si>
    <t>ČAS</t>
  </si>
  <si>
    <t>POŘADÍ</t>
  </si>
  <si>
    <t>KOVAŘÍK Luděk</t>
  </si>
  <si>
    <t>Bruslárna.cz</t>
  </si>
  <si>
    <t>MaM</t>
  </si>
  <si>
    <t>Poř.č.</t>
  </si>
  <si>
    <t>Start.č.</t>
  </si>
  <si>
    <t>Příjmení Jméno</t>
  </si>
  <si>
    <t>Rok</t>
  </si>
  <si>
    <t>Pohlaví</t>
  </si>
  <si>
    <t>Kateg.</t>
  </si>
  <si>
    <t>Národnost</t>
  </si>
  <si>
    <t>Číslo ČIPu</t>
  </si>
  <si>
    <t>Telefon</t>
  </si>
  <si>
    <t>1. H - čas</t>
  </si>
  <si>
    <t>1.H-poř.</t>
  </si>
  <si>
    <t>1. SF - čas</t>
  </si>
  <si>
    <t>1.SF-poř.</t>
  </si>
  <si>
    <t>1.F - čas</t>
  </si>
  <si>
    <t>1.F-poř.</t>
  </si>
  <si>
    <t>2.F - čas</t>
  </si>
  <si>
    <t>2.F-poř.</t>
  </si>
  <si>
    <t>CELKEM</t>
  </si>
  <si>
    <t>KUČKA Jan</t>
  </si>
  <si>
    <t>KSB TJ Žďár nad Sázavou</t>
  </si>
  <si>
    <t>Frolková Markéta</t>
  </si>
  <si>
    <t>F</t>
  </si>
  <si>
    <t>ZkyD</t>
  </si>
  <si>
    <t>IN-LINE VESELÍ</t>
  </si>
  <si>
    <t>CZ</t>
  </si>
  <si>
    <t>SAUER Zdeněk</t>
  </si>
  <si>
    <t>TEMPISH Inline Team</t>
  </si>
  <si>
    <t>Hlaváčová Anna</t>
  </si>
  <si>
    <t>STUCHLÍK Radek</t>
  </si>
  <si>
    <t>Universal USU Team</t>
  </si>
  <si>
    <t>Speed - Žáci D</t>
  </si>
  <si>
    <t>NÉMETH Silvestr</t>
  </si>
  <si>
    <t>RAJSKÝ Lumír</t>
  </si>
  <si>
    <t>Anděl Marek</t>
  </si>
  <si>
    <t>M</t>
  </si>
  <si>
    <t>ZciD</t>
  </si>
  <si>
    <t>BENEDIK Miroslav</t>
  </si>
  <si>
    <t>RRTC Košice</t>
  </si>
  <si>
    <t xml:space="preserve">Štefan Maximilián   </t>
  </si>
  <si>
    <t>SK</t>
  </si>
  <si>
    <t>DNF</t>
  </si>
  <si>
    <t>PAPOUŠEK Marek</t>
  </si>
  <si>
    <t>KSB Ostrov nad Oslavou</t>
  </si>
  <si>
    <t>Speed - Žákyně C</t>
  </si>
  <si>
    <t>Počet závodníků: 9</t>
  </si>
  <si>
    <t>Linhartová Karolína</t>
  </si>
  <si>
    <t>ZkyC</t>
  </si>
  <si>
    <t>In-line akademie</t>
  </si>
  <si>
    <t>Nováčeková Deana</t>
  </si>
  <si>
    <t>Skating Club Košice</t>
  </si>
  <si>
    <t>Kučková Elen</t>
  </si>
  <si>
    <t>Neradová Anna</t>
  </si>
  <si>
    <t>Ryšavá Magdaléna</t>
  </si>
  <si>
    <t>Speed - Žáci C</t>
  </si>
  <si>
    <t>Karaba Jakub</t>
  </si>
  <si>
    <t>ZciC</t>
  </si>
  <si>
    <t>Hanzelka Kryštof</t>
  </si>
  <si>
    <t>Kotrch Michal</t>
  </si>
  <si>
    <t>Nováček Ivan</t>
  </si>
  <si>
    <t>Kovařík Luděk</t>
  </si>
  <si>
    <t xml:space="preserve">Ceľuch Ondrej         </t>
  </si>
  <si>
    <t>Speed - Žákyně B</t>
  </si>
  <si>
    <t>JUNGOVÁ Kristýna</t>
  </si>
  <si>
    <t>ZkyB</t>
  </si>
  <si>
    <t>Papoušková Marta</t>
  </si>
  <si>
    <t>Tomečková Karolína</t>
  </si>
  <si>
    <t>VARSAMISOVÁ Thea</t>
  </si>
  <si>
    <t>Baloghová Natália</t>
  </si>
  <si>
    <t>Danišová Ema</t>
  </si>
  <si>
    <t>RTS Praha</t>
  </si>
  <si>
    <t>Lacková Olívia</t>
  </si>
  <si>
    <t>Frolková Karolína</t>
  </si>
  <si>
    <t xml:space="preserve">Krišicová Nikola </t>
  </si>
  <si>
    <t>Onušková Zoja</t>
  </si>
  <si>
    <t>Nagyová Sophia</t>
  </si>
  <si>
    <t>RKIC Košice</t>
  </si>
  <si>
    <t>Neradová Ema</t>
  </si>
  <si>
    <t>Speed - Žáci B</t>
  </si>
  <si>
    <t>Paroulek Samuel</t>
  </si>
  <si>
    <t>ZciB</t>
  </si>
  <si>
    <t>JURČEK Tobiáš</t>
  </si>
  <si>
    <t>Anděl Jakub</t>
  </si>
  <si>
    <t>Maximilián Jung</t>
  </si>
  <si>
    <t>Speed - Žákyně A</t>
  </si>
  <si>
    <t>Dostálová Adéla</t>
  </si>
  <si>
    <t>ZkyA</t>
  </si>
  <si>
    <t>Bruslárna.CZ</t>
  </si>
  <si>
    <t>Prachárová Johana</t>
  </si>
  <si>
    <t>Prachárová Monika</t>
  </si>
  <si>
    <t>Kudláčková Eliška</t>
  </si>
  <si>
    <t>VARSAMISOVÁ Sára</t>
  </si>
  <si>
    <t>Bílková Berenika</t>
  </si>
  <si>
    <t>Kodýmová Edita</t>
  </si>
  <si>
    <t>Martonová Laura</t>
  </si>
  <si>
    <t>Blahová Eva</t>
  </si>
  <si>
    <t>Kvasničková Adéla</t>
  </si>
  <si>
    <t>LUIGINO.cz</t>
  </si>
  <si>
    <t>Kotrchová Monika</t>
  </si>
  <si>
    <t>Štofirová Emma</t>
  </si>
  <si>
    <t>Speed - Žáci A</t>
  </si>
  <si>
    <t>Bůžek Patrik</t>
  </si>
  <si>
    <t>ZciA</t>
  </si>
  <si>
    <t>Kučka Martin</t>
  </si>
  <si>
    <t>Loprais Jakub</t>
  </si>
  <si>
    <t>Mosnáček Martin</t>
  </si>
  <si>
    <t>Irša Martin</t>
  </si>
  <si>
    <t>Speed - Kadetky</t>
  </si>
  <si>
    <t>Forstová Jesika</t>
  </si>
  <si>
    <t>Kadky</t>
  </si>
  <si>
    <t>KSBM Praha</t>
  </si>
  <si>
    <t>Fialová Aneta</t>
  </si>
  <si>
    <t>Pěnčíková Katrin</t>
  </si>
  <si>
    <t>Hanzelková Viktorie</t>
  </si>
  <si>
    <t>Kodýmová Simona</t>
  </si>
  <si>
    <t>Kudláčková Kristýna</t>
  </si>
  <si>
    <t>Gáková Barbora</t>
  </si>
  <si>
    <t>Linhartová Klára</t>
  </si>
  <si>
    <t>Rozenbaumová Amálie</t>
  </si>
  <si>
    <t>Danišová Aneta</t>
  </si>
  <si>
    <t>Žočková Kristýna</t>
  </si>
  <si>
    <t>KSB Benátky</t>
  </si>
  <si>
    <t>Pěnčíková Andrea</t>
  </si>
  <si>
    <t>Gyuriová Ema</t>
  </si>
  <si>
    <t>Gebauerová Kateřina</t>
  </si>
  <si>
    <t>Kudlíková Justýna</t>
  </si>
  <si>
    <t>Speed - Kadeti</t>
  </si>
  <si>
    <t>Hořák Jan</t>
  </si>
  <si>
    <t>Kad</t>
  </si>
  <si>
    <t>BZK Praha</t>
  </si>
  <si>
    <t>Nováček Ondřej</t>
  </si>
  <si>
    <t>Kovařík Jakub</t>
  </si>
  <si>
    <t>Vírostko Lukáš</t>
  </si>
  <si>
    <t>Klasovský Patrik</t>
  </si>
  <si>
    <t>Paroulek Patrik</t>
  </si>
  <si>
    <t>Speed - Dorostenky</t>
  </si>
  <si>
    <t>Korvasová Lucie</t>
  </si>
  <si>
    <t>Dky</t>
  </si>
  <si>
    <t>Korvasová Veronika</t>
  </si>
  <si>
    <t>Bílková Karolína</t>
  </si>
  <si>
    <t>Speed - Juniorky</t>
  </si>
  <si>
    <t>SALČÁKOVÁ Eliška</t>
  </si>
  <si>
    <t>Jky</t>
  </si>
  <si>
    <t>Speed - Seniorky</t>
  </si>
  <si>
    <t>Speed - Dorostenci</t>
  </si>
  <si>
    <t>Čermák Jakub</t>
  </si>
  <si>
    <t>Dci</t>
  </si>
  <si>
    <t>MORAVSKÝ PÍSEK</t>
  </si>
  <si>
    <t>Speed - Junioři</t>
  </si>
  <si>
    <t>Speed - Senioři</t>
  </si>
  <si>
    <t>UHERKA Marian</t>
  </si>
  <si>
    <t>Sen</t>
  </si>
  <si>
    <t>SSC Otrokovice</t>
  </si>
  <si>
    <t>Speed - Masters Ženy</t>
  </si>
  <si>
    <t>Kotrchová Lucie</t>
  </si>
  <si>
    <t>MaZ</t>
  </si>
  <si>
    <t>Speed - Masters Muži</t>
  </si>
  <si>
    <t>Kučka Jan</t>
  </si>
  <si>
    <t>Anděl Michal</t>
  </si>
  <si>
    <t>Németh Silvestr</t>
  </si>
  <si>
    <t>Benedik Miroslav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</si>
</sst>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mm:ss.00"/>
    <numFmt numFmtId="165" formatCode="[$-405]General"/>
    <numFmt numFmtId="166" formatCode="#,##0.00&quot; &quot;[$Kč-405];[Red]&quot;-&quot;#,##0.00&quot; &quot;[$Kč-405]"/>
  </numFmts>
  <fonts count="33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name val="Arial CE"/>
      <family val="2"/>
      <charset val="238"/>
    </font>
    <font>
      <b/>
      <sz val="14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b/>
      <sz val="10"/>
      <color rgb="FFFFFF00"/>
      <name val="Arial"/>
      <family val="2"/>
      <charset val="238"/>
    </font>
    <font>
      <b/>
      <sz val="8"/>
      <color rgb="FFFFFF00"/>
      <name val="Arial"/>
      <family val="2"/>
      <charset val="238"/>
    </font>
    <font>
      <b/>
      <sz val="20"/>
      <name val="Arial CE"/>
      <family val="2"/>
      <charset val="238"/>
    </font>
    <font>
      <sz val="20"/>
      <name val="Arial CE"/>
      <family val="2"/>
      <charset val="238"/>
    </font>
    <font>
      <i/>
      <sz val="8"/>
      <name val="Times New Roman CE"/>
      <family val="1"/>
      <charset val="238"/>
    </font>
    <font>
      <b/>
      <sz val="10"/>
      <name val="Arial CE"/>
      <charset val="238"/>
    </font>
    <font>
      <b/>
      <i/>
      <sz val="10"/>
      <name val="Times New Roman CE"/>
      <family val="1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1"/>
      <color rgb="FFFFFF00"/>
      <name val="Arial"/>
      <family val="2"/>
      <charset val="238"/>
    </font>
    <font>
      <b/>
      <sz val="11"/>
      <color rgb="FF00FF00"/>
      <name val="Arial"/>
      <family val="2"/>
      <charset val="238"/>
    </font>
    <font>
      <b/>
      <sz val="10"/>
      <color rgb="FF00FF00"/>
      <name val="Arial"/>
      <family val="2"/>
      <charset val="238"/>
    </font>
    <font>
      <b/>
      <sz val="8"/>
      <color theme="0"/>
      <name val="Arial"/>
      <family val="2"/>
      <charset val="238"/>
    </font>
    <font>
      <sz val="10"/>
      <name val="Arial CE"/>
      <charset val="238"/>
    </font>
    <font>
      <i/>
      <sz val="10"/>
      <name val="Times New Roman CE"/>
      <family val="1"/>
      <charset val="238"/>
    </font>
    <font>
      <b/>
      <sz val="10"/>
      <name val="Times New Roman CE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rgb="FF000000"/>
      <name val="Calibri"/>
      <family val="2"/>
      <charset val="238"/>
    </font>
    <font>
      <b/>
      <i/>
      <sz val="16"/>
      <color rgb="FF000000"/>
      <name val="Arial1"/>
      <charset val="238"/>
    </font>
    <font>
      <sz val="18"/>
      <color theme="3"/>
      <name val="Cambria"/>
      <family val="2"/>
      <charset val="238"/>
      <scheme val="major"/>
    </font>
    <font>
      <sz val="11"/>
      <color rgb="FF9C570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rgb="FF000000"/>
      <name val="Arial1"/>
      <charset val="238"/>
    </font>
    <font>
      <b/>
      <i/>
      <u/>
      <sz val="11"/>
      <color rgb="FF000000"/>
      <name val="Arial1"/>
      <charset val="238"/>
    </font>
  </fonts>
  <fills count="14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 tint="0.34998626667073579"/>
        <bgColor indexed="64"/>
      </patternFill>
    </fill>
  </fills>
  <borders count="10">
    <border>
      <left/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</borders>
  <cellStyleXfs count="21">
    <xf numFmtId="0" fontId="0" fillId="0" borderId="0"/>
    <xf numFmtId="0" fontId="20" fillId="0" borderId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25" fillId="0" borderId="0"/>
    <xf numFmtId="165" fontId="26" fillId="0" borderId="0" applyBorder="0" applyProtection="0"/>
    <xf numFmtId="0" fontId="27" fillId="0" borderId="0" applyNumberFormat="0" applyBorder="0" applyProtection="0">
      <alignment horizontal="center"/>
    </xf>
    <xf numFmtId="0" fontId="27" fillId="0" borderId="0" applyNumberFormat="0" applyBorder="0" applyProtection="0">
      <alignment horizontal="center" textRotation="90"/>
    </xf>
    <xf numFmtId="0" fontId="28" fillId="0" borderId="0" applyNumberFormat="0" applyFill="0" applyBorder="0" applyAlignment="0" applyProtection="0"/>
    <xf numFmtId="0" fontId="29" fillId="2" borderId="0" applyNumberFormat="0" applyBorder="0" applyAlignment="0" applyProtection="0"/>
    <xf numFmtId="0" fontId="20" fillId="0" borderId="0"/>
    <xf numFmtId="0" fontId="23" fillId="0" borderId="0"/>
    <xf numFmtId="0" fontId="25" fillId="0" borderId="0"/>
    <xf numFmtId="0" fontId="30" fillId="0" borderId="0"/>
    <xf numFmtId="0" fontId="31" fillId="0" borderId="0"/>
    <xf numFmtId="0" fontId="32" fillId="0" borderId="0" applyNumberFormat="0" applyBorder="0" applyProtection="0"/>
    <xf numFmtId="166" fontId="32" fillId="0" borderId="0" applyBorder="0" applyProtection="0"/>
  </cellStyleXfs>
  <cellXfs count="88">
    <xf numFmtId="0" fontId="0" fillId="0" borderId="0" xfId="0"/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0" fillId="0" borderId="0" xfId="0" applyFill="1" applyBorder="1" applyAlignment="1">
      <alignment horizontal="center"/>
    </xf>
    <xf numFmtId="0" fontId="6" fillId="0" borderId="0" xfId="0" applyFont="1" applyAlignment="1"/>
    <xf numFmtId="14" fontId="5" fillId="0" borderId="0" xfId="0" applyNumberFormat="1" applyFont="1" applyAlignment="1">
      <alignment horizontal="right"/>
    </xf>
    <xf numFmtId="0" fontId="3" fillId="9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0" fillId="0" borderId="0" xfId="0" applyFill="1"/>
    <xf numFmtId="0" fontId="2" fillId="0" borderId="0" xfId="0" applyFont="1" applyAlignment="1">
      <alignment horizontal="center"/>
    </xf>
    <xf numFmtId="164" fontId="7" fillId="10" borderId="1" xfId="0" applyNumberFormat="1" applyFont="1" applyFill="1" applyBorder="1" applyAlignment="1">
      <alignment horizontal="left" vertical="center"/>
    </xf>
    <xf numFmtId="0" fontId="8" fillId="10" borderId="2" xfId="0" applyFont="1" applyFill="1" applyBorder="1" applyAlignment="1">
      <alignment horizontal="center" vertical="center"/>
    </xf>
    <xf numFmtId="22" fontId="0" fillId="0" borderId="0" xfId="0" applyNumberFormat="1"/>
    <xf numFmtId="1" fontId="0" fillId="0" borderId="0" xfId="0" applyNumberFormat="1"/>
    <xf numFmtId="164" fontId="0" fillId="0" borderId="0" xfId="0" applyNumberFormat="1"/>
    <xf numFmtId="0" fontId="9" fillId="0" borderId="0" xfId="0" applyFont="1" applyFill="1" applyAlignment="1">
      <alignment horizontal="left"/>
    </xf>
    <xf numFmtId="0" fontId="10" fillId="0" borderId="0" xfId="0" applyFont="1" applyFill="1" applyAlignment="1">
      <alignment horizontal="center"/>
    </xf>
    <xf numFmtId="0" fontId="10" fillId="0" borderId="0" xfId="0" applyFont="1" applyFill="1" applyAlignment="1">
      <alignment horizontal="left"/>
    </xf>
    <xf numFmtId="0" fontId="11" fillId="0" borderId="0" xfId="0" applyFont="1" applyBorder="1" applyAlignment="1">
      <alignment horizontal="left"/>
    </xf>
    <xf numFmtId="0" fontId="12" fillId="0" borderId="0" xfId="0" applyFont="1" applyAlignment="1">
      <alignment horizontal="right"/>
    </xf>
    <xf numFmtId="0" fontId="12" fillId="0" borderId="0" xfId="0" applyFont="1" applyFill="1" applyAlignment="1">
      <alignment horizontal="right"/>
    </xf>
    <xf numFmtId="0" fontId="0" fillId="10" borderId="0" xfId="0" applyFill="1" applyAlignment="1">
      <alignment horizontal="center"/>
    </xf>
    <xf numFmtId="0" fontId="13" fillId="0" borderId="0" xfId="0" applyFont="1" applyBorder="1" applyAlignment="1">
      <alignment horizontal="center"/>
    </xf>
    <xf numFmtId="0" fontId="14" fillId="0" borderId="0" xfId="0" applyFont="1" applyBorder="1" applyAlignment="1">
      <alignment horizontal="left"/>
    </xf>
    <xf numFmtId="0" fontId="0" fillId="0" borderId="0" xfId="0" applyAlignment="1">
      <alignment horizontal="center"/>
    </xf>
    <xf numFmtId="0" fontId="15" fillId="0" borderId="0" xfId="0" applyFont="1" applyBorder="1" applyAlignment="1">
      <alignment horizontal="left"/>
    </xf>
    <xf numFmtId="0" fontId="16" fillId="10" borderId="3" xfId="0" applyFont="1" applyFill="1" applyBorder="1" applyAlignment="1">
      <alignment horizontal="center" vertical="center"/>
    </xf>
    <xf numFmtId="0" fontId="17" fillId="10" borderId="3" xfId="0" applyFont="1" applyFill="1" applyBorder="1" applyAlignment="1">
      <alignment horizontal="center" vertical="center"/>
    </xf>
    <xf numFmtId="0" fontId="15" fillId="11" borderId="0" xfId="0" applyFont="1" applyFill="1" applyBorder="1" applyAlignment="1">
      <alignment horizontal="left" vertical="center"/>
    </xf>
    <xf numFmtId="0" fontId="7" fillId="11" borderId="0" xfId="0" applyFont="1" applyFill="1" applyBorder="1" applyAlignment="1">
      <alignment horizontal="left"/>
    </xf>
    <xf numFmtId="0" fontId="16" fillId="10" borderId="4" xfId="0" applyFont="1" applyFill="1" applyBorder="1" applyAlignment="1">
      <alignment horizontal="center" vertical="center"/>
    </xf>
    <xf numFmtId="0" fontId="17" fillId="10" borderId="4" xfId="0" applyFont="1" applyFill="1" applyBorder="1" applyAlignment="1">
      <alignment horizontal="center" vertical="center"/>
    </xf>
    <xf numFmtId="164" fontId="18" fillId="10" borderId="1" xfId="0" applyNumberFormat="1" applyFont="1" applyFill="1" applyBorder="1" applyAlignment="1">
      <alignment horizontal="center" vertical="center"/>
    </xf>
    <xf numFmtId="0" fontId="18" fillId="10" borderId="2" xfId="0" applyFont="1" applyFill="1" applyBorder="1" applyAlignment="1">
      <alignment horizontal="center" vertical="center"/>
    </xf>
    <xf numFmtId="0" fontId="19" fillId="10" borderId="5" xfId="0" applyFont="1" applyFill="1" applyBorder="1" applyAlignment="1">
      <alignment horizontal="left" vertical="center"/>
    </xf>
    <xf numFmtId="0" fontId="19" fillId="10" borderId="5" xfId="0" applyFont="1" applyFill="1" applyBorder="1" applyAlignment="1">
      <alignment horizontal="center" vertical="center" wrapText="1"/>
    </xf>
    <xf numFmtId="0" fontId="19" fillId="10" borderId="5" xfId="0" applyFont="1" applyFill="1" applyBorder="1" applyAlignment="1">
      <alignment horizontal="center" vertical="center"/>
    </xf>
    <xf numFmtId="0" fontId="19" fillId="10" borderId="1" xfId="0" applyFont="1" applyFill="1" applyBorder="1" applyAlignment="1">
      <alignment horizontal="center" vertical="center"/>
    </xf>
    <xf numFmtId="0" fontId="16" fillId="10" borderId="1" xfId="0" applyFont="1" applyFill="1" applyBorder="1" applyAlignment="1">
      <alignment horizontal="center" vertical="center"/>
    </xf>
    <xf numFmtId="0" fontId="17" fillId="10" borderId="1" xfId="0" applyFont="1" applyFill="1" applyBorder="1" applyAlignment="1">
      <alignment horizontal="center" vertical="center"/>
    </xf>
    <xf numFmtId="0" fontId="19" fillId="12" borderId="1" xfId="0" applyFont="1" applyFill="1" applyBorder="1" applyAlignment="1">
      <alignment horizontal="center" vertical="center"/>
    </xf>
    <xf numFmtId="0" fontId="19" fillId="13" borderId="1" xfId="0" applyFont="1" applyFill="1" applyBorder="1" applyAlignment="1">
      <alignment horizontal="center" vertical="center"/>
    </xf>
    <xf numFmtId="0" fontId="8" fillId="10" borderId="1" xfId="0" applyFont="1" applyFill="1" applyBorder="1" applyAlignment="1">
      <alignment horizontal="center" vertical="center"/>
    </xf>
    <xf numFmtId="0" fontId="21" fillId="0" borderId="6" xfId="1" applyFont="1" applyFill="1" applyBorder="1" applyAlignment="1">
      <alignment horizontal="center"/>
    </xf>
    <xf numFmtId="0" fontId="22" fillId="0" borderId="6" xfId="1" applyFont="1" applyFill="1" applyBorder="1" applyAlignment="1">
      <alignment horizontal="left"/>
    </xf>
    <xf numFmtId="1" fontId="5" fillId="0" borderId="6" xfId="1" applyNumberFormat="1" applyFont="1" applyFill="1" applyBorder="1" applyAlignment="1">
      <alignment horizontal="center"/>
    </xf>
    <xf numFmtId="0" fontId="20" fillId="0" borderId="6" xfId="1" applyFont="1" applyFill="1" applyBorder="1" applyAlignment="1">
      <alignment horizontal="center"/>
    </xf>
    <xf numFmtId="0" fontId="23" fillId="0" borderId="6" xfId="1" applyFont="1" applyFill="1" applyBorder="1" applyAlignment="1">
      <alignment horizontal="left"/>
    </xf>
    <xf numFmtId="0" fontId="0" fillId="0" borderId="7" xfId="0" applyFill="1" applyBorder="1"/>
    <xf numFmtId="0" fontId="0" fillId="0" borderId="7" xfId="0" applyFill="1" applyBorder="1" applyAlignment="1">
      <alignment horizontal="right"/>
    </xf>
    <xf numFmtId="164" fontId="0" fillId="0" borderId="7" xfId="0" applyNumberFormat="1" applyFill="1" applyBorder="1" applyAlignment="1">
      <alignment horizontal="center"/>
    </xf>
    <xf numFmtId="0" fontId="12" fillId="0" borderId="7" xfId="1" applyFont="1" applyFill="1" applyBorder="1" applyAlignment="1">
      <alignment horizontal="center"/>
    </xf>
    <xf numFmtId="0" fontId="12" fillId="0" borderId="6" xfId="1" applyFont="1" applyFill="1" applyBorder="1" applyAlignment="1">
      <alignment horizontal="center"/>
    </xf>
    <xf numFmtId="0" fontId="20" fillId="0" borderId="0" xfId="1" applyFont="1" applyFill="1" applyBorder="1"/>
    <xf numFmtId="164" fontId="20" fillId="0" borderId="0" xfId="1" applyNumberFormat="1" applyFont="1" applyFill="1" applyBorder="1"/>
    <xf numFmtId="0" fontId="20" fillId="0" borderId="0" xfId="1" applyFont="1" applyFill="1" applyBorder="1" applyAlignment="1">
      <alignment horizontal="center"/>
    </xf>
    <xf numFmtId="1" fontId="20" fillId="0" borderId="0" xfId="1" applyNumberFormat="1" applyFont="1" applyFill="1" applyBorder="1"/>
    <xf numFmtId="0" fontId="0" fillId="0" borderId="6" xfId="0" applyFill="1" applyBorder="1"/>
    <xf numFmtId="0" fontId="0" fillId="0" borderId="6" xfId="0" applyFill="1" applyBorder="1" applyAlignment="1">
      <alignment horizontal="right"/>
    </xf>
    <xf numFmtId="164" fontId="0" fillId="0" borderId="6" xfId="0" applyNumberFormat="1" applyFill="1" applyBorder="1" applyAlignment="1">
      <alignment horizontal="center"/>
    </xf>
    <xf numFmtId="0" fontId="15" fillId="11" borderId="8" xfId="0" applyFont="1" applyFill="1" applyBorder="1" applyAlignment="1">
      <alignment horizontal="left" vertical="center"/>
    </xf>
    <xf numFmtId="0" fontId="16" fillId="10" borderId="9" xfId="0" applyFont="1" applyFill="1" applyBorder="1" applyAlignment="1">
      <alignment horizontal="center" vertical="center"/>
    </xf>
    <xf numFmtId="0" fontId="17" fillId="10" borderId="9" xfId="0" applyFont="1" applyFill="1" applyBorder="1" applyAlignment="1">
      <alignment horizontal="center" vertical="center"/>
    </xf>
    <xf numFmtId="164" fontId="0" fillId="0" borderId="0" xfId="0" applyNumberFormat="1" applyFill="1" applyAlignment="1">
      <alignment horizontal="center"/>
    </xf>
    <xf numFmtId="0" fontId="0" fillId="0" borderId="0" xfId="0" applyFill="1" applyAlignment="1">
      <alignment horizontal="right"/>
    </xf>
    <xf numFmtId="0" fontId="20" fillId="0" borderId="0" xfId="0" applyFont="1" applyFill="1" applyBorder="1"/>
    <xf numFmtId="164" fontId="20" fillId="0" borderId="0" xfId="0" applyNumberFormat="1" applyFont="1" applyFill="1" applyBorder="1"/>
    <xf numFmtId="0" fontId="20" fillId="0" borderId="0" xfId="0" applyFont="1" applyFill="1" applyBorder="1" applyAlignment="1">
      <alignment horizontal="center"/>
    </xf>
    <xf numFmtId="1" fontId="20" fillId="0" borderId="0" xfId="0" applyNumberFormat="1" applyFont="1" applyFill="1" applyBorder="1"/>
    <xf numFmtId="0" fontId="0" fillId="0" borderId="0" xfId="0" applyFill="1" applyBorder="1"/>
    <xf numFmtId="0" fontId="0" fillId="0" borderId="0" xfId="0" applyFill="1" applyBorder="1" applyAlignment="1">
      <alignment horizontal="right"/>
    </xf>
    <xf numFmtId="0" fontId="12" fillId="0" borderId="6" xfId="1" applyFont="1" applyFill="1" applyBorder="1"/>
    <xf numFmtId="0" fontId="16" fillId="10" borderId="0" xfId="0" applyFont="1" applyFill="1" applyBorder="1" applyAlignment="1">
      <alignment horizontal="center" vertical="center"/>
    </xf>
    <xf numFmtId="0" fontId="17" fillId="10" borderId="0" xfId="0" applyFont="1" applyFill="1" applyBorder="1" applyAlignment="1">
      <alignment horizontal="center" vertical="center"/>
    </xf>
    <xf numFmtId="0" fontId="16" fillId="10" borderId="6" xfId="0" applyFont="1" applyFill="1" applyBorder="1" applyAlignment="1">
      <alignment horizontal="center" vertical="center"/>
    </xf>
    <xf numFmtId="0" fontId="17" fillId="10" borderId="6" xfId="0" applyFont="1" applyFill="1" applyBorder="1" applyAlignment="1">
      <alignment horizontal="center" vertical="center"/>
    </xf>
    <xf numFmtId="164" fontId="0" fillId="0" borderId="0" xfId="0" applyNumberFormat="1" applyFill="1" applyBorder="1"/>
    <xf numFmtId="1" fontId="0" fillId="0" borderId="0" xfId="0" applyNumberFormat="1" applyFill="1" applyBorder="1"/>
    <xf numFmtId="164" fontId="0" fillId="0" borderId="0" xfId="0" applyNumberFormat="1" applyFill="1"/>
    <xf numFmtId="0" fontId="0" fillId="0" borderId="0" xfId="0" applyFill="1" applyAlignment="1">
      <alignment horizontal="center"/>
    </xf>
    <xf numFmtId="1" fontId="0" fillId="0" borderId="0" xfId="0" applyNumberFormat="1" applyFill="1"/>
    <xf numFmtId="0" fontId="24" fillId="0" borderId="6" xfId="1" applyFont="1" applyFill="1" applyBorder="1" applyAlignment="1">
      <alignment horizontal="left"/>
    </xf>
    <xf numFmtId="0" fontId="12" fillId="0" borderId="0" xfId="0" applyFont="1" applyAlignment="1">
      <alignment horizontal="left"/>
    </xf>
    <xf numFmtId="0" fontId="0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</cellXfs>
  <cellStyles count="21">
    <cellStyle name="60 % – Zvýraznění1 2" xfId="2"/>
    <cellStyle name="60 % – Zvýraznění2 2" xfId="3"/>
    <cellStyle name="60 % – Zvýraznění3 2" xfId="4"/>
    <cellStyle name="60 % – Zvýraznění4 2" xfId="5"/>
    <cellStyle name="60 % – Zvýraznění5 2" xfId="6"/>
    <cellStyle name="60 % – Zvýraznění6 2" xfId="7"/>
    <cellStyle name="Excel Built-in Normal" xfId="8"/>
    <cellStyle name="Excel Built-in Normal 1" xfId="9"/>
    <cellStyle name="Heading" xfId="10"/>
    <cellStyle name="Heading1" xfId="11"/>
    <cellStyle name="Název 2" xfId="12"/>
    <cellStyle name="Neutrální 2" xfId="13"/>
    <cellStyle name="Normální" xfId="0" builtinId="0"/>
    <cellStyle name="Normální 2" xfId="14"/>
    <cellStyle name="Normální 2 2" xfId="15"/>
    <cellStyle name="Normální 3" xfId="16"/>
    <cellStyle name="Normální 4" xfId="17"/>
    <cellStyle name="Normální 5" xfId="18"/>
    <cellStyle name="normální_Vysl_Ome_BBP_163_Dsec_Chip_600" xfId="1"/>
    <cellStyle name="Result" xfId="19"/>
    <cellStyle name="Result2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etra/AppData/Local/Temp/Entry%20form%20Veseli%20speedskating%20rac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gistrace"/>
      <sheetName val="List1"/>
    </sheetNames>
    <sheetDataSet>
      <sheetData sheetId="0"/>
      <sheetData sheetId="1">
        <row r="1">
          <cell r="A1" t="str">
            <v>Ano / Yes</v>
          </cell>
          <cell r="B1" t="str">
            <v>F</v>
          </cell>
        </row>
        <row r="2">
          <cell r="B2" t="str">
            <v>M</v>
          </cell>
        </row>
      </sheetData>
    </sheetDataSet>
  </externalBook>
</externalLink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4"/>
  <dimension ref="A1:AJ125"/>
  <sheetViews>
    <sheetView tabSelected="1" zoomScale="85" zoomScaleNormal="85" workbookViewId="0">
      <selection activeCell="R56" sqref="R56"/>
    </sheetView>
  </sheetViews>
  <sheetFormatPr defaultRowHeight="15"/>
  <cols>
    <col min="1" max="1" width="5" customWidth="1"/>
    <col min="2" max="2" width="5.7109375" customWidth="1"/>
    <col min="3" max="3" width="21.42578125" style="84" customWidth="1"/>
    <col min="4" max="4" width="9.28515625" style="26" customWidth="1"/>
    <col min="5" max="5" width="7.5703125" style="26" customWidth="1"/>
    <col min="6" max="6" width="9.42578125" style="85" customWidth="1"/>
    <col min="7" max="7" width="19.140625" style="86" hidden="1" customWidth="1"/>
    <col min="8" max="8" width="7" style="81" hidden="1" customWidth="1"/>
    <col min="9" max="9" width="7" hidden="1" customWidth="1"/>
    <col min="10" max="10" width="7" style="87" hidden="1" customWidth="1"/>
    <col min="11" max="11" width="8.5703125" customWidth="1"/>
    <col min="12" max="12" width="7" style="11" customWidth="1"/>
    <col min="13" max="13" width="8.42578125" customWidth="1"/>
    <col min="14" max="14" width="7" style="11" customWidth="1"/>
    <col min="15" max="15" width="9" customWidth="1"/>
    <col min="16" max="16" width="7" style="11" customWidth="1"/>
    <col min="17" max="17" width="8.7109375" customWidth="1"/>
    <col min="18" max="20" width="7" style="11" customWidth="1"/>
    <col min="21" max="24" width="7" hidden="1" customWidth="1"/>
    <col min="25" max="25" width="7" style="16" hidden="1" customWidth="1"/>
    <col min="26" max="26" width="7" style="26" hidden="1" customWidth="1"/>
    <col min="27" max="27" width="8" hidden="1" customWidth="1"/>
    <col min="28" max="28" width="7" hidden="1" customWidth="1"/>
    <col min="29" max="29" width="12.85546875" hidden="1" customWidth="1"/>
    <col min="30" max="33" width="7" hidden="1" customWidth="1"/>
    <col min="34" max="34" width="5.85546875" style="15" hidden="1" customWidth="1"/>
    <col min="35" max="35" width="10.42578125" style="16" hidden="1" customWidth="1"/>
    <col min="36" max="36" width="10" style="16" hidden="1" customWidth="1"/>
    <col min="37" max="54" width="7" customWidth="1"/>
  </cols>
  <sheetData>
    <row r="1" spans="1:36" ht="18">
      <c r="A1" s="1"/>
      <c r="B1" s="1"/>
      <c r="C1" s="2" t="s">
        <v>0</v>
      </c>
      <c r="D1" s="3"/>
      <c r="E1" s="4"/>
      <c r="F1" s="5"/>
      <c r="G1" s="6" t="s">
        <v>1</v>
      </c>
      <c r="H1" s="6"/>
      <c r="I1" s="1"/>
      <c r="J1" s="7" t="s">
        <v>2</v>
      </c>
      <c r="K1" s="8"/>
      <c r="L1" s="9"/>
      <c r="M1" s="10"/>
      <c r="Y1" s="12" t="s">
        <v>3</v>
      </c>
      <c r="Z1" s="13"/>
      <c r="AA1" s="14">
        <v>43625.680555555555</v>
      </c>
    </row>
    <row r="2" spans="1:36" ht="19.5" customHeight="1" thickBot="1">
      <c r="A2" s="1"/>
      <c r="B2" s="1"/>
      <c r="C2" s="17"/>
      <c r="D2" s="18"/>
      <c r="E2" s="4"/>
      <c r="F2" s="19"/>
      <c r="G2" s="20"/>
      <c r="H2" s="19"/>
      <c r="I2" s="1"/>
      <c r="J2" s="21">
        <v>1207</v>
      </c>
      <c r="K2" s="22"/>
      <c r="L2" s="9"/>
      <c r="M2" s="10"/>
      <c r="Y2" s="12" t="s">
        <v>4</v>
      </c>
      <c r="Z2" s="23"/>
      <c r="AA2" t="s">
        <v>5</v>
      </c>
    </row>
    <row r="3" spans="1:36" ht="16.5" thickBot="1">
      <c r="A3" s="24"/>
      <c r="B3" s="24"/>
      <c r="C3" s="25" t="s">
        <v>6</v>
      </c>
      <c r="E3" s="27" t="s">
        <v>7</v>
      </c>
      <c r="F3" s="27"/>
      <c r="G3" s="20"/>
      <c r="H3" s="20"/>
      <c r="I3" s="28" t="s">
        <v>8</v>
      </c>
      <c r="J3" s="29" t="s">
        <v>9</v>
      </c>
      <c r="K3" s="20"/>
      <c r="Y3" s="12" t="s">
        <v>10</v>
      </c>
      <c r="Z3" s="23"/>
      <c r="AA3" t="s">
        <v>11</v>
      </c>
      <c r="AB3" t="s">
        <v>12</v>
      </c>
      <c r="AC3" t="s">
        <v>13</v>
      </c>
      <c r="AD3" t="s">
        <v>14</v>
      </c>
      <c r="AE3" t="s">
        <v>11</v>
      </c>
      <c r="AF3" t="s">
        <v>15</v>
      </c>
      <c r="AG3" t="s">
        <v>16</v>
      </c>
      <c r="AH3" s="15" t="s">
        <v>17</v>
      </c>
      <c r="AI3" s="16" t="s">
        <v>18</v>
      </c>
      <c r="AJ3" s="16" t="s">
        <v>19</v>
      </c>
    </row>
    <row r="4" spans="1:36" ht="16.5" thickTop="1">
      <c r="A4" s="26" t="s">
        <v>20</v>
      </c>
      <c r="B4" s="30" t="s">
        <v>21</v>
      </c>
      <c r="C4" s="31"/>
      <c r="E4" s="27"/>
      <c r="F4" s="27"/>
      <c r="G4" s="20"/>
      <c r="H4" s="20"/>
      <c r="I4" s="32"/>
      <c r="J4" s="33"/>
      <c r="K4" s="20"/>
      <c r="Y4" s="34" t="s">
        <v>22</v>
      </c>
      <c r="Z4" s="35" t="s">
        <v>23</v>
      </c>
      <c r="AA4" s="14">
        <v>1</v>
      </c>
      <c r="AB4">
        <v>103</v>
      </c>
      <c r="AC4" t="s">
        <v>24</v>
      </c>
      <c r="AD4" t="s">
        <v>25</v>
      </c>
      <c r="AE4">
        <v>1</v>
      </c>
      <c r="AF4" t="s">
        <v>26</v>
      </c>
      <c r="AG4">
        <v>1973</v>
      </c>
      <c r="AH4" s="15">
        <v>12</v>
      </c>
      <c r="AI4" s="16">
        <v>2.5640046296296296E-3</v>
      </c>
      <c r="AJ4" s="16">
        <v>0</v>
      </c>
    </row>
    <row r="5" spans="1:36" ht="18" customHeight="1">
      <c r="A5" s="36" t="s">
        <v>27</v>
      </c>
      <c r="B5" s="36" t="s">
        <v>28</v>
      </c>
      <c r="C5" s="36" t="s">
        <v>29</v>
      </c>
      <c r="D5" s="37" t="s">
        <v>30</v>
      </c>
      <c r="E5" s="38" t="s">
        <v>31</v>
      </c>
      <c r="F5" s="38" t="s">
        <v>32</v>
      </c>
      <c r="G5" s="38" t="s">
        <v>14</v>
      </c>
      <c r="H5" s="39" t="s">
        <v>33</v>
      </c>
      <c r="I5" s="40" t="s">
        <v>34</v>
      </c>
      <c r="J5" s="41" t="s">
        <v>35</v>
      </c>
      <c r="K5" s="42" t="s">
        <v>36</v>
      </c>
      <c r="L5" s="42" t="s">
        <v>37</v>
      </c>
      <c r="M5" s="43" t="s">
        <v>38</v>
      </c>
      <c r="N5" s="43" t="s">
        <v>39</v>
      </c>
      <c r="O5" s="39" t="s">
        <v>40</v>
      </c>
      <c r="P5" s="39" t="s">
        <v>41</v>
      </c>
      <c r="Q5" s="39" t="s">
        <v>42</v>
      </c>
      <c r="R5" s="39" t="s">
        <v>43</v>
      </c>
      <c r="S5" s="44" t="s">
        <v>44</v>
      </c>
      <c r="T5" s="13" t="s">
        <v>23</v>
      </c>
      <c r="AA5">
        <v>2</v>
      </c>
      <c r="AB5">
        <v>154</v>
      </c>
      <c r="AC5" t="s">
        <v>45</v>
      </c>
      <c r="AD5" t="s">
        <v>46</v>
      </c>
      <c r="AE5">
        <v>2</v>
      </c>
      <c r="AF5" t="s">
        <v>26</v>
      </c>
      <c r="AG5">
        <v>1974</v>
      </c>
      <c r="AH5" s="15">
        <v>12</v>
      </c>
      <c r="AI5" s="16">
        <v>2.6233796296296296E-3</v>
      </c>
      <c r="AJ5" s="16">
        <v>5.9259259259259253E-5</v>
      </c>
    </row>
    <row r="6" spans="1:36" s="55" customFormat="1" ht="15" customHeight="1">
      <c r="A6" s="45">
        <v>1</v>
      </c>
      <c r="B6" s="45">
        <v>115</v>
      </c>
      <c r="C6" s="46" t="s">
        <v>47</v>
      </c>
      <c r="D6" s="47">
        <v>2013</v>
      </c>
      <c r="E6" s="48" t="s">
        <v>48</v>
      </c>
      <c r="F6" s="48" t="s">
        <v>49</v>
      </c>
      <c r="G6" s="49" t="s">
        <v>50</v>
      </c>
      <c r="H6" s="45" t="s">
        <v>51</v>
      </c>
      <c r="I6" s="50"/>
      <c r="J6" s="51"/>
      <c r="K6" s="52"/>
      <c r="L6" s="53"/>
      <c r="M6" s="52"/>
      <c r="N6" s="53"/>
      <c r="O6" s="52">
        <v>5.5937499999999998E-4</v>
      </c>
      <c r="P6" s="53">
        <v>2</v>
      </c>
      <c r="Q6" s="52">
        <v>1.602662037037037E-3</v>
      </c>
      <c r="R6" s="53">
        <v>1</v>
      </c>
      <c r="S6" s="54">
        <f t="shared" ref="S6:S7" si="0">L6+N6+P6+R6</f>
        <v>3</v>
      </c>
      <c r="T6" s="53">
        <v>1</v>
      </c>
      <c r="Y6" s="56"/>
      <c r="Z6" s="57"/>
      <c r="AA6" s="55">
        <v>3</v>
      </c>
      <c r="AB6" s="55">
        <v>189</v>
      </c>
      <c r="AC6" s="55" t="s">
        <v>52</v>
      </c>
      <c r="AD6" s="55" t="s">
        <v>53</v>
      </c>
      <c r="AE6" s="55">
        <v>3</v>
      </c>
      <c r="AF6" s="55" t="s">
        <v>26</v>
      </c>
      <c r="AG6" s="55">
        <v>1964</v>
      </c>
      <c r="AH6" s="58">
        <v>12</v>
      </c>
      <c r="AI6" s="56">
        <v>2.732060185185185E-3</v>
      </c>
      <c r="AJ6" s="56">
        <v>1.679398148148148E-4</v>
      </c>
    </row>
    <row r="7" spans="1:36" s="55" customFormat="1" ht="15" customHeight="1">
      <c r="A7" s="45">
        <v>2</v>
      </c>
      <c r="B7" s="45">
        <v>133</v>
      </c>
      <c r="C7" s="46" t="s">
        <v>54</v>
      </c>
      <c r="D7" s="47">
        <v>2014</v>
      </c>
      <c r="E7" s="48" t="s">
        <v>48</v>
      </c>
      <c r="F7" s="48" t="s">
        <v>49</v>
      </c>
      <c r="G7" s="49" t="s">
        <v>50</v>
      </c>
      <c r="H7" s="45" t="s">
        <v>51</v>
      </c>
      <c r="I7" s="59"/>
      <c r="J7" s="60"/>
      <c r="K7" s="61"/>
      <c r="L7" s="54"/>
      <c r="M7" s="61"/>
      <c r="N7" s="54"/>
      <c r="O7" s="61">
        <v>5.3796296296296296E-4</v>
      </c>
      <c r="P7" s="54">
        <v>1</v>
      </c>
      <c r="Q7" s="61">
        <v>1.678703703703704E-3</v>
      </c>
      <c r="R7" s="54">
        <v>2</v>
      </c>
      <c r="S7" s="54">
        <f t="shared" si="0"/>
        <v>3</v>
      </c>
      <c r="T7" s="54">
        <v>2</v>
      </c>
      <c r="Y7" s="56"/>
      <c r="Z7" s="57"/>
      <c r="AA7" s="55">
        <v>4</v>
      </c>
      <c r="AB7" s="55">
        <v>191</v>
      </c>
      <c r="AC7" s="55" t="s">
        <v>55</v>
      </c>
      <c r="AD7" s="55" t="s">
        <v>56</v>
      </c>
      <c r="AE7" s="55">
        <v>4</v>
      </c>
      <c r="AF7" s="55" t="s">
        <v>26</v>
      </c>
      <c r="AG7" s="55">
        <v>1981</v>
      </c>
      <c r="AH7" s="58">
        <v>12</v>
      </c>
      <c r="AI7" s="56">
        <v>2.8148148148148151E-3</v>
      </c>
      <c r="AJ7" s="56">
        <v>2.5081018518518519E-4</v>
      </c>
    </row>
    <row r="8" spans="1:36" s="55" customFormat="1" ht="15" customHeight="1" thickBot="1">
      <c r="A8" s="26" t="s">
        <v>20</v>
      </c>
      <c r="B8" s="62" t="s">
        <v>57</v>
      </c>
      <c r="C8" s="31"/>
      <c r="D8" s="26"/>
      <c r="E8" s="27"/>
      <c r="F8" s="27"/>
      <c r="G8" s="20"/>
      <c r="H8" s="20"/>
      <c r="I8" s="63"/>
      <c r="J8" s="64"/>
      <c r="K8" s="65"/>
      <c r="L8" s="11"/>
      <c r="M8"/>
      <c r="N8" s="11"/>
      <c r="O8"/>
      <c r="P8" s="11"/>
      <c r="Q8"/>
      <c r="R8" s="11"/>
      <c r="S8" s="11"/>
      <c r="T8" s="11"/>
      <c r="Y8" s="56"/>
      <c r="Z8" s="57"/>
      <c r="AA8" s="55">
        <v>6</v>
      </c>
      <c r="AB8" s="55">
        <v>190</v>
      </c>
      <c r="AC8" s="55" t="s">
        <v>58</v>
      </c>
      <c r="AD8" s="55" t="s">
        <v>53</v>
      </c>
      <c r="AE8" s="55">
        <v>6</v>
      </c>
      <c r="AF8" s="55" t="s">
        <v>26</v>
      </c>
      <c r="AG8" s="55">
        <v>1961</v>
      </c>
      <c r="AH8" s="58">
        <v>12</v>
      </c>
      <c r="AI8" s="56">
        <v>3.0047453703703699E-3</v>
      </c>
      <c r="AJ8" s="56">
        <v>4.4062499999999999E-4</v>
      </c>
    </row>
    <row r="9" spans="1:36" ht="18" customHeight="1">
      <c r="A9" s="36" t="s">
        <v>27</v>
      </c>
      <c r="B9" s="36" t="s">
        <v>28</v>
      </c>
      <c r="C9" s="36" t="s">
        <v>29</v>
      </c>
      <c r="D9" s="37" t="s">
        <v>30</v>
      </c>
      <c r="E9" s="38" t="s">
        <v>31</v>
      </c>
      <c r="F9" s="38" t="s">
        <v>32</v>
      </c>
      <c r="G9" s="38" t="s">
        <v>14</v>
      </c>
      <c r="H9" s="39" t="s">
        <v>33</v>
      </c>
      <c r="I9" s="40" t="s">
        <v>34</v>
      </c>
      <c r="J9" s="41" t="s">
        <v>35</v>
      </c>
      <c r="K9" s="42" t="s">
        <v>36</v>
      </c>
      <c r="L9" s="42" t="s">
        <v>37</v>
      </c>
      <c r="M9" s="43" t="s">
        <v>38</v>
      </c>
      <c r="N9" s="43" t="s">
        <v>39</v>
      </c>
      <c r="O9" s="39" t="s">
        <v>40</v>
      </c>
      <c r="P9" s="39" t="s">
        <v>41</v>
      </c>
      <c r="Q9" s="39" t="s">
        <v>42</v>
      </c>
      <c r="R9" s="39" t="s">
        <v>43</v>
      </c>
      <c r="S9" s="44" t="s">
        <v>44</v>
      </c>
      <c r="T9" s="13" t="s">
        <v>23</v>
      </c>
      <c r="AA9">
        <v>7</v>
      </c>
      <c r="AB9">
        <v>135</v>
      </c>
      <c r="AC9" t="s">
        <v>59</v>
      </c>
      <c r="AD9" t="s">
        <v>50</v>
      </c>
      <c r="AE9">
        <v>7</v>
      </c>
      <c r="AF9" t="s">
        <v>26</v>
      </c>
      <c r="AG9">
        <v>1973</v>
      </c>
      <c r="AH9" s="15">
        <v>12</v>
      </c>
      <c r="AI9" s="16">
        <v>3.0604166666666666E-3</v>
      </c>
      <c r="AJ9" s="16">
        <v>4.9641203703703707E-4</v>
      </c>
    </row>
    <row r="10" spans="1:36" s="55" customFormat="1" ht="15" customHeight="1">
      <c r="A10" s="45">
        <v>4</v>
      </c>
      <c r="B10" s="45">
        <v>150</v>
      </c>
      <c r="C10" s="46" t="s">
        <v>60</v>
      </c>
      <c r="D10" s="47">
        <v>2013</v>
      </c>
      <c r="E10" s="48" t="s">
        <v>61</v>
      </c>
      <c r="F10" s="48" t="s">
        <v>62</v>
      </c>
      <c r="G10" s="49" t="s">
        <v>46</v>
      </c>
      <c r="H10" s="45" t="s">
        <v>51</v>
      </c>
      <c r="I10" s="59"/>
      <c r="J10" s="60"/>
      <c r="K10" s="61"/>
      <c r="L10" s="54"/>
      <c r="M10" s="61"/>
      <c r="N10" s="54"/>
      <c r="O10" s="61">
        <v>3.5972222222222221E-4</v>
      </c>
      <c r="P10" s="54">
        <v>1</v>
      </c>
      <c r="Q10" s="61">
        <v>9.8680555555555566E-4</v>
      </c>
      <c r="R10" s="54">
        <v>1</v>
      </c>
      <c r="S10" s="54">
        <f t="shared" ref="S10:S11" si="1">L10+N10+P10+R10</f>
        <v>2</v>
      </c>
      <c r="T10" s="54">
        <v>1</v>
      </c>
      <c r="Y10" s="56"/>
      <c r="Z10" s="57"/>
      <c r="AA10" s="55">
        <v>8</v>
      </c>
      <c r="AB10" s="55">
        <v>173</v>
      </c>
      <c r="AC10" s="55" t="s">
        <v>63</v>
      </c>
      <c r="AD10" s="55" t="s">
        <v>64</v>
      </c>
      <c r="AE10" s="55">
        <v>8</v>
      </c>
      <c r="AF10" s="55" t="s">
        <v>26</v>
      </c>
      <c r="AG10" s="55">
        <v>1964</v>
      </c>
      <c r="AH10" s="58">
        <v>12</v>
      </c>
      <c r="AI10" s="56">
        <v>3.2011574074074073E-3</v>
      </c>
      <c r="AJ10" s="56">
        <v>6.3715277777777783E-4</v>
      </c>
    </row>
    <row r="11" spans="1:36" s="55" customFormat="1" ht="15" customHeight="1" thickBot="1">
      <c r="A11" s="45">
        <v>5</v>
      </c>
      <c r="B11" s="45">
        <v>169</v>
      </c>
      <c r="C11" s="46" t="s">
        <v>65</v>
      </c>
      <c r="D11" s="47">
        <v>2013</v>
      </c>
      <c r="E11" s="48" t="s">
        <v>61</v>
      </c>
      <c r="F11" s="48" t="s">
        <v>62</v>
      </c>
      <c r="G11" s="49" t="s">
        <v>64</v>
      </c>
      <c r="H11" s="45" t="s">
        <v>66</v>
      </c>
      <c r="I11" s="10"/>
      <c r="J11" s="66"/>
      <c r="K11" s="61"/>
      <c r="L11" s="54"/>
      <c r="M11" s="61"/>
      <c r="N11" s="54"/>
      <c r="O11" s="61">
        <v>3.6435185185185187E-4</v>
      </c>
      <c r="P11" s="54">
        <v>2</v>
      </c>
      <c r="Q11" s="61">
        <v>1.091087962962963E-3</v>
      </c>
      <c r="R11" s="54">
        <v>2</v>
      </c>
      <c r="S11" s="54">
        <f t="shared" si="1"/>
        <v>4</v>
      </c>
      <c r="T11" s="54">
        <v>2</v>
      </c>
      <c r="Y11" s="56"/>
      <c r="Z11" s="57"/>
      <c r="AA11" s="55" t="s">
        <v>67</v>
      </c>
      <c r="AB11" s="55">
        <v>141</v>
      </c>
      <c r="AC11" s="55" t="s">
        <v>68</v>
      </c>
      <c r="AD11" s="55" t="s">
        <v>69</v>
      </c>
      <c r="AE11" s="55" t="s">
        <v>67</v>
      </c>
      <c r="AF11" s="55" t="s">
        <v>26</v>
      </c>
      <c r="AG11" s="55">
        <v>1977</v>
      </c>
      <c r="AH11" s="58"/>
      <c r="AI11" s="56"/>
      <c r="AJ11" s="56"/>
    </row>
    <row r="12" spans="1:36" s="55" customFormat="1" ht="15" customHeight="1" thickBot="1">
      <c r="A12" s="26" t="s">
        <v>20</v>
      </c>
      <c r="B12" s="62" t="s">
        <v>70</v>
      </c>
      <c r="C12" s="31"/>
      <c r="D12" s="26"/>
      <c r="E12" s="27"/>
      <c r="F12" s="27"/>
      <c r="G12" s="20"/>
      <c r="H12" s="20"/>
      <c r="I12" s="28"/>
      <c r="J12" s="29"/>
      <c r="K12" s="20"/>
      <c r="L12" s="11"/>
      <c r="M12"/>
      <c r="N12" s="11"/>
      <c r="O12"/>
      <c r="P12" s="11"/>
      <c r="Q12"/>
      <c r="R12" s="11"/>
      <c r="S12" s="11"/>
      <c r="T12" s="11"/>
      <c r="Y12" s="56"/>
      <c r="Z12" s="57"/>
      <c r="AA12" s="55" t="s">
        <v>71</v>
      </c>
      <c r="AH12" s="58"/>
      <c r="AI12" s="56"/>
      <c r="AJ12" s="56"/>
    </row>
    <row r="13" spans="1:36" ht="18" customHeight="1">
      <c r="A13" s="36" t="s">
        <v>27</v>
      </c>
      <c r="B13" s="36" t="s">
        <v>28</v>
      </c>
      <c r="C13" s="36" t="s">
        <v>29</v>
      </c>
      <c r="D13" s="37" t="s">
        <v>30</v>
      </c>
      <c r="E13" s="38" t="s">
        <v>31</v>
      </c>
      <c r="F13" s="38" t="s">
        <v>32</v>
      </c>
      <c r="G13" s="38" t="s">
        <v>14</v>
      </c>
      <c r="H13" s="39" t="s">
        <v>33</v>
      </c>
      <c r="I13" s="40" t="s">
        <v>34</v>
      </c>
      <c r="J13" s="41" t="s">
        <v>35</v>
      </c>
      <c r="K13" s="42" t="s">
        <v>36</v>
      </c>
      <c r="L13" s="42" t="s">
        <v>37</v>
      </c>
      <c r="M13" s="43" t="s">
        <v>38</v>
      </c>
      <c r="N13" s="43" t="s">
        <v>39</v>
      </c>
      <c r="O13" s="39" t="s">
        <v>40</v>
      </c>
      <c r="P13" s="39" t="s">
        <v>41</v>
      </c>
      <c r="Q13" s="39" t="s">
        <v>42</v>
      </c>
      <c r="R13" s="39" t="s">
        <v>43</v>
      </c>
      <c r="S13" s="44" t="s">
        <v>44</v>
      </c>
      <c r="T13" s="13" t="s">
        <v>23</v>
      </c>
    </row>
    <row r="14" spans="1:36" s="55" customFormat="1" ht="15" customHeight="1">
      <c r="A14" s="45">
        <v>7</v>
      </c>
      <c r="B14" s="45">
        <v>114</v>
      </c>
      <c r="C14" s="46" t="s">
        <v>72</v>
      </c>
      <c r="D14" s="47">
        <v>2011</v>
      </c>
      <c r="E14" s="48" t="s">
        <v>48</v>
      </c>
      <c r="F14" s="48" t="s">
        <v>73</v>
      </c>
      <c r="G14" s="49" t="s">
        <v>74</v>
      </c>
      <c r="H14" s="45" t="s">
        <v>51</v>
      </c>
      <c r="I14" s="59"/>
      <c r="J14" s="60"/>
      <c r="K14" s="61"/>
      <c r="L14" s="54"/>
      <c r="M14" s="61"/>
      <c r="N14" s="54"/>
      <c r="O14" s="61">
        <v>3.2418981481481486E-4</v>
      </c>
      <c r="P14" s="54">
        <v>1</v>
      </c>
      <c r="Q14" s="61">
        <v>8.6296296296296295E-4</v>
      </c>
      <c r="R14" s="54">
        <v>1</v>
      </c>
      <c r="S14" s="54">
        <f>L14+N14+P14+R14</f>
        <v>2</v>
      </c>
      <c r="T14" s="54">
        <v>1</v>
      </c>
      <c r="Y14" s="56"/>
      <c r="Z14" s="57"/>
      <c r="AH14" s="58"/>
      <c r="AI14" s="56"/>
      <c r="AJ14" s="56"/>
    </row>
    <row r="15" spans="1:36" s="55" customFormat="1" ht="15" customHeight="1">
      <c r="A15" s="45">
        <v>10</v>
      </c>
      <c r="B15" s="45">
        <v>184</v>
      </c>
      <c r="C15" s="46" t="s">
        <v>75</v>
      </c>
      <c r="D15" s="47">
        <v>2012</v>
      </c>
      <c r="E15" s="48" t="s">
        <v>48</v>
      </c>
      <c r="F15" s="48" t="s">
        <v>73</v>
      </c>
      <c r="G15" s="49" t="s">
        <v>76</v>
      </c>
      <c r="H15" s="45" t="s">
        <v>66</v>
      </c>
      <c r="I15" s="59"/>
      <c r="J15" s="60"/>
      <c r="K15" s="61"/>
      <c r="L15" s="54"/>
      <c r="M15" s="61"/>
      <c r="N15" s="54"/>
      <c r="O15" s="61">
        <v>3.5682870370370366E-4</v>
      </c>
      <c r="P15" s="54">
        <v>3</v>
      </c>
      <c r="Q15" s="61">
        <v>9.55787037037037E-4</v>
      </c>
      <c r="R15" s="54">
        <v>2</v>
      </c>
      <c r="S15" s="54">
        <f>L15+N15+P15+R15</f>
        <v>5</v>
      </c>
      <c r="T15" s="54">
        <v>2</v>
      </c>
      <c r="Y15" s="56"/>
      <c r="Z15" s="57"/>
      <c r="AH15" s="58"/>
      <c r="AI15" s="56"/>
      <c r="AJ15" s="56"/>
    </row>
    <row r="16" spans="1:36" s="55" customFormat="1" ht="15" customHeight="1">
      <c r="A16" s="45">
        <v>8</v>
      </c>
      <c r="B16" s="45">
        <v>151</v>
      </c>
      <c r="C16" s="46" t="s">
        <v>77</v>
      </c>
      <c r="D16" s="47">
        <v>2012</v>
      </c>
      <c r="E16" s="48" t="s">
        <v>48</v>
      </c>
      <c r="F16" s="48" t="s">
        <v>73</v>
      </c>
      <c r="G16" s="49" t="s">
        <v>46</v>
      </c>
      <c r="H16" s="45" t="s">
        <v>51</v>
      </c>
      <c r="I16" s="59"/>
      <c r="J16" s="60"/>
      <c r="K16" s="61"/>
      <c r="L16" s="54"/>
      <c r="M16" s="61"/>
      <c r="N16" s="54"/>
      <c r="O16" s="61">
        <v>3.5069444444444444E-4</v>
      </c>
      <c r="P16" s="54">
        <v>2</v>
      </c>
      <c r="Q16" s="61">
        <v>9.5868055555555561E-4</v>
      </c>
      <c r="R16" s="54">
        <v>3</v>
      </c>
      <c r="S16" s="54">
        <f>L16+N16+P16+R16</f>
        <v>5</v>
      </c>
      <c r="T16" s="54">
        <v>3</v>
      </c>
      <c r="Y16" s="56"/>
      <c r="Z16" s="57"/>
      <c r="AH16" s="58"/>
      <c r="AI16" s="56"/>
      <c r="AJ16" s="56"/>
    </row>
    <row r="17" spans="1:36" s="55" customFormat="1" ht="15" customHeight="1">
      <c r="A17" s="45">
        <v>6</v>
      </c>
      <c r="B17" s="45">
        <v>110</v>
      </c>
      <c r="C17" s="46" t="s">
        <v>78</v>
      </c>
      <c r="D17" s="47">
        <v>2012</v>
      </c>
      <c r="E17" s="48" t="s">
        <v>48</v>
      </c>
      <c r="F17" s="48" t="s">
        <v>73</v>
      </c>
      <c r="G17" s="49" t="s">
        <v>74</v>
      </c>
      <c r="H17" s="45" t="s">
        <v>51</v>
      </c>
      <c r="I17" s="59"/>
      <c r="J17" s="60"/>
      <c r="K17" s="61"/>
      <c r="L17" s="54"/>
      <c r="M17" s="61"/>
      <c r="N17" s="54"/>
      <c r="O17" s="61">
        <v>3.8275462962962964E-4</v>
      </c>
      <c r="P17" s="54">
        <v>4</v>
      </c>
      <c r="Q17" s="61">
        <v>1.1288194444444447E-3</v>
      </c>
      <c r="R17" s="54">
        <v>4</v>
      </c>
      <c r="S17" s="54">
        <f>L17+N17+P17+R17</f>
        <v>8</v>
      </c>
      <c r="T17" s="54">
        <v>4</v>
      </c>
      <c r="Y17" s="56"/>
      <c r="Z17" s="57"/>
      <c r="AH17" s="58"/>
      <c r="AI17" s="56"/>
      <c r="AJ17" s="56"/>
    </row>
    <row r="18" spans="1:36" s="55" customFormat="1" ht="15" customHeight="1" thickBot="1">
      <c r="A18" s="45">
        <v>11</v>
      </c>
      <c r="B18" s="45">
        <v>192</v>
      </c>
      <c r="C18" s="46" t="s">
        <v>79</v>
      </c>
      <c r="D18" s="47">
        <v>2012</v>
      </c>
      <c r="E18" s="48" t="s">
        <v>48</v>
      </c>
      <c r="F18" s="48" t="s">
        <v>73</v>
      </c>
      <c r="G18" s="49"/>
      <c r="H18" s="45" t="s">
        <v>51</v>
      </c>
      <c r="I18" s="59"/>
      <c r="J18" s="60"/>
      <c r="K18" s="61"/>
      <c r="L18" s="54"/>
      <c r="M18" s="61"/>
      <c r="N18" s="54"/>
      <c r="O18" s="61">
        <v>3.9108796296296304E-4</v>
      </c>
      <c r="P18" s="54">
        <v>5</v>
      </c>
      <c r="Q18" s="61"/>
      <c r="R18" s="54">
        <v>100</v>
      </c>
      <c r="S18" s="54">
        <f>L18+N18+P18+R18</f>
        <v>105</v>
      </c>
      <c r="T18" s="54">
        <v>5</v>
      </c>
      <c r="Y18" s="56"/>
      <c r="Z18" s="57"/>
      <c r="AH18" s="58"/>
      <c r="AI18" s="56"/>
      <c r="AJ18" s="56"/>
    </row>
    <row r="19" spans="1:36" s="67" customFormat="1" ht="15" customHeight="1" thickBot="1">
      <c r="A19" s="26" t="s">
        <v>20</v>
      </c>
      <c r="B19" s="62" t="s">
        <v>80</v>
      </c>
      <c r="C19" s="31"/>
      <c r="D19" s="26"/>
      <c r="E19" s="27"/>
      <c r="F19" s="27"/>
      <c r="G19" s="20"/>
      <c r="H19" s="20"/>
      <c r="I19" s="28"/>
      <c r="J19" s="29"/>
      <c r="K19" s="20"/>
      <c r="L19" s="11"/>
      <c r="M19"/>
      <c r="N19" s="11"/>
      <c r="O19"/>
      <c r="P19" s="11"/>
      <c r="Q19"/>
      <c r="R19" s="11"/>
      <c r="S19" s="11"/>
      <c r="T19" s="11"/>
      <c r="Y19" s="68"/>
      <c r="Z19" s="69"/>
      <c r="AH19" s="70"/>
      <c r="AI19" s="68"/>
      <c r="AJ19" s="68"/>
    </row>
    <row r="20" spans="1:36" ht="15" customHeight="1">
      <c r="A20" s="36" t="s">
        <v>27</v>
      </c>
      <c r="B20" s="36" t="s">
        <v>28</v>
      </c>
      <c r="C20" s="36" t="s">
        <v>29</v>
      </c>
      <c r="D20" s="37" t="s">
        <v>30</v>
      </c>
      <c r="E20" s="38" t="s">
        <v>31</v>
      </c>
      <c r="F20" s="38" t="s">
        <v>32</v>
      </c>
      <c r="G20" s="38" t="s">
        <v>14</v>
      </c>
      <c r="H20" s="39" t="s">
        <v>33</v>
      </c>
      <c r="I20" s="40" t="s">
        <v>34</v>
      </c>
      <c r="J20" s="41" t="s">
        <v>35</v>
      </c>
      <c r="K20" s="42" t="s">
        <v>36</v>
      </c>
      <c r="L20" s="42" t="s">
        <v>37</v>
      </c>
      <c r="M20" s="43" t="s">
        <v>38</v>
      </c>
      <c r="N20" s="43" t="s">
        <v>39</v>
      </c>
      <c r="O20" s="39" t="s">
        <v>40</v>
      </c>
      <c r="P20" s="39" t="s">
        <v>41</v>
      </c>
      <c r="Q20" s="39" t="s">
        <v>42</v>
      </c>
      <c r="R20" s="39" t="s">
        <v>43</v>
      </c>
      <c r="S20" s="44" t="s">
        <v>44</v>
      </c>
      <c r="T20" s="13" t="s">
        <v>23</v>
      </c>
    </row>
    <row r="21" spans="1:36" ht="18" customHeight="1">
      <c r="A21" s="45">
        <v>17</v>
      </c>
      <c r="B21" s="45">
        <v>181</v>
      </c>
      <c r="C21" s="46" t="s">
        <v>81</v>
      </c>
      <c r="D21" s="47">
        <v>2011</v>
      </c>
      <c r="E21" s="48" t="s">
        <v>61</v>
      </c>
      <c r="F21" s="48" t="s">
        <v>82</v>
      </c>
      <c r="G21" s="49" t="s">
        <v>76</v>
      </c>
      <c r="H21" s="45" t="s">
        <v>66</v>
      </c>
      <c r="I21" s="71"/>
      <c r="J21" s="72"/>
      <c r="K21" s="61"/>
      <c r="L21" s="54"/>
      <c r="M21" s="61">
        <v>2.8032407407407406E-4</v>
      </c>
      <c r="N21" s="54">
        <v>1</v>
      </c>
      <c r="O21" s="61">
        <v>2.8078703703703707E-4</v>
      </c>
      <c r="P21" s="54">
        <v>1</v>
      </c>
      <c r="Q21" s="61">
        <v>7.4085648148148155E-4</v>
      </c>
      <c r="R21" s="54">
        <v>1</v>
      </c>
      <c r="S21" s="54">
        <f t="shared" ref="S21:S26" si="2">L21+N21+P21+R21</f>
        <v>3</v>
      </c>
      <c r="T21" s="54">
        <v>1</v>
      </c>
      <c r="U21" s="73"/>
    </row>
    <row r="22" spans="1:36" ht="15" customHeight="1">
      <c r="A22" s="45">
        <v>13</v>
      </c>
      <c r="B22" s="45">
        <v>131</v>
      </c>
      <c r="C22" s="46" t="s">
        <v>83</v>
      </c>
      <c r="D22" s="47">
        <v>2011</v>
      </c>
      <c r="E22" s="48" t="s">
        <v>61</v>
      </c>
      <c r="F22" s="48" t="s">
        <v>82</v>
      </c>
      <c r="G22" s="49" t="s">
        <v>50</v>
      </c>
      <c r="H22" s="45" t="s">
        <v>51</v>
      </c>
      <c r="I22" s="74"/>
      <c r="J22" s="75"/>
      <c r="K22" s="61"/>
      <c r="L22" s="54"/>
      <c r="M22" s="61">
        <v>2.8645833333333333E-4</v>
      </c>
      <c r="N22" s="54">
        <v>2</v>
      </c>
      <c r="O22" s="61">
        <v>2.8263888888888891E-4</v>
      </c>
      <c r="P22" s="54">
        <v>2</v>
      </c>
      <c r="Q22" s="61">
        <v>7.4143518518518525E-4</v>
      </c>
      <c r="R22" s="54">
        <v>2</v>
      </c>
      <c r="S22" s="54">
        <f t="shared" si="2"/>
        <v>6</v>
      </c>
      <c r="T22" s="54">
        <v>2</v>
      </c>
      <c r="U22" s="73"/>
    </row>
    <row r="23" spans="1:36" ht="15" customHeight="1">
      <c r="A23" s="45">
        <v>15</v>
      </c>
      <c r="B23" s="45">
        <v>137</v>
      </c>
      <c r="C23" s="46" t="s">
        <v>84</v>
      </c>
      <c r="D23" s="47">
        <v>2011</v>
      </c>
      <c r="E23" s="48" t="s">
        <v>61</v>
      </c>
      <c r="F23" s="48" t="s">
        <v>82</v>
      </c>
      <c r="G23" s="49" t="s">
        <v>69</v>
      </c>
      <c r="H23" s="45" t="s">
        <v>51</v>
      </c>
      <c r="I23" s="74"/>
      <c r="J23" s="75"/>
      <c r="K23" s="61"/>
      <c r="L23" s="54"/>
      <c r="M23" s="61">
        <v>3.0069444444444441E-4</v>
      </c>
      <c r="N23" s="54">
        <v>3</v>
      </c>
      <c r="O23" s="61">
        <v>3.1157407407407409E-4</v>
      </c>
      <c r="P23" s="54">
        <v>3</v>
      </c>
      <c r="Q23" s="61">
        <v>8.0613425925925937E-4</v>
      </c>
      <c r="R23" s="54">
        <v>3</v>
      </c>
      <c r="S23" s="54">
        <f t="shared" si="2"/>
        <v>9</v>
      </c>
      <c r="T23" s="54">
        <v>3</v>
      </c>
    </row>
    <row r="24" spans="1:36" s="67" customFormat="1" ht="15" customHeight="1">
      <c r="A24" s="45">
        <v>19</v>
      </c>
      <c r="B24" s="45">
        <v>183</v>
      </c>
      <c r="C24" s="46" t="s">
        <v>85</v>
      </c>
      <c r="D24" s="47">
        <v>2011</v>
      </c>
      <c r="E24" s="48" t="s">
        <v>61</v>
      </c>
      <c r="F24" s="48" t="s">
        <v>82</v>
      </c>
      <c r="G24" s="49" t="s">
        <v>76</v>
      </c>
      <c r="H24" s="45" t="s">
        <v>66</v>
      </c>
      <c r="I24" s="59"/>
      <c r="J24" s="60"/>
      <c r="K24" s="61"/>
      <c r="L24" s="54"/>
      <c r="M24" s="61">
        <v>3.0543981481481486E-4</v>
      </c>
      <c r="N24" s="54">
        <v>4</v>
      </c>
      <c r="O24" s="61">
        <v>3.2025462962962964E-4</v>
      </c>
      <c r="P24" s="54">
        <v>4</v>
      </c>
      <c r="Q24" s="61">
        <v>8.5694444444444446E-4</v>
      </c>
      <c r="R24" s="54">
        <v>4</v>
      </c>
      <c r="S24" s="54">
        <f t="shared" si="2"/>
        <v>12</v>
      </c>
      <c r="T24" s="54">
        <v>4</v>
      </c>
      <c r="Y24" s="68"/>
      <c r="Z24" s="69"/>
      <c r="AH24" s="70"/>
      <c r="AI24" s="68"/>
      <c r="AJ24" s="68"/>
    </row>
    <row r="25" spans="1:36" s="67" customFormat="1" ht="15" customHeight="1">
      <c r="A25" s="45">
        <v>12</v>
      </c>
      <c r="B25" s="45">
        <v>101</v>
      </c>
      <c r="C25" s="46" t="s">
        <v>86</v>
      </c>
      <c r="D25" s="47">
        <v>2012</v>
      </c>
      <c r="E25" s="48" t="s">
        <v>61</v>
      </c>
      <c r="F25" s="48" t="s">
        <v>82</v>
      </c>
      <c r="G25" s="49" t="s">
        <v>25</v>
      </c>
      <c r="H25" s="45" t="s">
        <v>51</v>
      </c>
      <c r="I25" s="76"/>
      <c r="J25" s="77"/>
      <c r="K25" s="61"/>
      <c r="L25" s="54"/>
      <c r="M25" s="61">
        <v>3.2708333333333336E-4</v>
      </c>
      <c r="N25" s="54">
        <v>5</v>
      </c>
      <c r="O25" s="61">
        <v>3.4085648148148148E-4</v>
      </c>
      <c r="P25" s="54">
        <v>5</v>
      </c>
      <c r="Q25" s="61">
        <v>8.9062499999999992E-4</v>
      </c>
      <c r="R25" s="54">
        <v>5</v>
      </c>
      <c r="S25" s="54">
        <f t="shared" si="2"/>
        <v>15</v>
      </c>
      <c r="T25" s="54">
        <v>5</v>
      </c>
      <c r="Y25" s="68"/>
      <c r="Z25" s="69"/>
      <c r="AH25" s="70"/>
      <c r="AI25" s="68"/>
      <c r="AJ25" s="68"/>
    </row>
    <row r="26" spans="1:36" s="67" customFormat="1" ht="15" customHeight="1" thickBot="1">
      <c r="A26" s="45">
        <v>16</v>
      </c>
      <c r="B26" s="45">
        <v>170</v>
      </c>
      <c r="C26" s="46" t="s">
        <v>87</v>
      </c>
      <c r="D26" s="47">
        <v>2011</v>
      </c>
      <c r="E26" s="48" t="s">
        <v>61</v>
      </c>
      <c r="F26" s="48" t="s">
        <v>82</v>
      </c>
      <c r="G26" s="49" t="s">
        <v>64</v>
      </c>
      <c r="H26" s="45" t="s">
        <v>66</v>
      </c>
      <c r="I26" s="59"/>
      <c r="J26" s="60"/>
      <c r="K26" s="61"/>
      <c r="L26" s="54"/>
      <c r="M26" s="61">
        <v>3.7256944444444441E-4</v>
      </c>
      <c r="N26" s="54">
        <v>6</v>
      </c>
      <c r="O26" s="61">
        <v>3.5069444444444444E-4</v>
      </c>
      <c r="P26" s="54">
        <v>6</v>
      </c>
      <c r="Q26" s="61">
        <v>1.0630787037037037E-3</v>
      </c>
      <c r="R26" s="54">
        <v>6</v>
      </c>
      <c r="S26" s="54">
        <f t="shared" si="2"/>
        <v>18</v>
      </c>
      <c r="T26" s="54">
        <v>6</v>
      </c>
      <c r="Y26" s="68"/>
      <c r="Z26" s="69"/>
      <c r="AH26" s="70"/>
      <c r="AI26" s="68"/>
      <c r="AJ26" s="68"/>
    </row>
    <row r="27" spans="1:36" s="67" customFormat="1" ht="15" customHeight="1" thickBot="1">
      <c r="A27" s="26" t="s">
        <v>20</v>
      </c>
      <c r="B27" s="62" t="s">
        <v>88</v>
      </c>
      <c r="C27" s="31"/>
      <c r="D27" s="26"/>
      <c r="E27" s="27"/>
      <c r="F27" s="27"/>
      <c r="G27" s="20"/>
      <c r="H27" s="20"/>
      <c r="I27" s="28"/>
      <c r="J27" s="29"/>
      <c r="K27" s="20"/>
      <c r="L27" s="11"/>
      <c r="M27"/>
      <c r="N27" s="11"/>
      <c r="O27"/>
      <c r="P27" s="11"/>
      <c r="Q27"/>
      <c r="R27" s="11"/>
      <c r="S27" s="11"/>
      <c r="T27" s="11"/>
      <c r="Y27" s="68"/>
      <c r="Z27" s="69"/>
      <c r="AH27" s="70"/>
      <c r="AI27" s="68"/>
      <c r="AJ27" s="68"/>
    </row>
    <row r="28" spans="1:36" ht="15" customHeight="1">
      <c r="A28" s="36" t="s">
        <v>27</v>
      </c>
      <c r="B28" s="36" t="s">
        <v>28</v>
      </c>
      <c r="C28" s="36" t="s">
        <v>29</v>
      </c>
      <c r="D28" s="37" t="s">
        <v>30</v>
      </c>
      <c r="E28" s="38" t="s">
        <v>31</v>
      </c>
      <c r="F28" s="38" t="s">
        <v>32</v>
      </c>
      <c r="G28" s="38" t="s">
        <v>14</v>
      </c>
      <c r="H28" s="39" t="s">
        <v>33</v>
      </c>
      <c r="I28" s="40" t="s">
        <v>34</v>
      </c>
      <c r="J28" s="41" t="s">
        <v>35</v>
      </c>
      <c r="K28" s="42" t="s">
        <v>36</v>
      </c>
      <c r="L28" s="42" t="s">
        <v>37</v>
      </c>
      <c r="M28" s="43" t="s">
        <v>38</v>
      </c>
      <c r="N28" s="43" t="s">
        <v>39</v>
      </c>
      <c r="O28" s="39" t="s">
        <v>40</v>
      </c>
      <c r="P28" s="39" t="s">
        <v>41</v>
      </c>
      <c r="Q28" s="39" t="s">
        <v>42</v>
      </c>
      <c r="R28" s="39" t="s">
        <v>43</v>
      </c>
      <c r="S28" s="44" t="s">
        <v>44</v>
      </c>
      <c r="T28" s="13" t="s">
        <v>23</v>
      </c>
    </row>
    <row r="29" spans="1:36" s="67" customFormat="1" ht="15" customHeight="1">
      <c r="A29" s="45">
        <v>24</v>
      </c>
      <c r="B29" s="45">
        <v>123</v>
      </c>
      <c r="C29" s="46" t="s">
        <v>89</v>
      </c>
      <c r="D29" s="47">
        <v>2009</v>
      </c>
      <c r="E29" s="48" t="s">
        <v>48</v>
      </c>
      <c r="F29" s="48" t="s">
        <v>90</v>
      </c>
      <c r="G29" s="49" t="s">
        <v>50</v>
      </c>
      <c r="H29" s="45" t="s">
        <v>51</v>
      </c>
      <c r="I29" s="59"/>
      <c r="J29" s="60"/>
      <c r="K29" s="61">
        <v>2.5856481481481482E-4</v>
      </c>
      <c r="L29" s="54"/>
      <c r="M29" s="61">
        <v>2.6689814814814811E-4</v>
      </c>
      <c r="N29" s="54"/>
      <c r="O29" s="61">
        <v>2.693287037037037E-4</v>
      </c>
      <c r="P29" s="54">
        <v>1</v>
      </c>
      <c r="Q29" s="61">
        <v>1.5033564814814814E-3</v>
      </c>
      <c r="R29" s="54">
        <v>1</v>
      </c>
      <c r="S29" s="54">
        <f t="shared" ref="S29:S40" si="3">L29+N29+P29+R29</f>
        <v>2</v>
      </c>
      <c r="T29" s="54">
        <v>1</v>
      </c>
      <c r="Y29" s="68"/>
      <c r="Z29" s="69"/>
      <c r="AH29" s="70"/>
      <c r="AI29" s="68"/>
      <c r="AJ29" s="68"/>
    </row>
    <row r="30" spans="1:36" s="67" customFormat="1" ht="15" customHeight="1">
      <c r="A30" s="45">
        <v>25</v>
      </c>
      <c r="B30" s="45">
        <v>139</v>
      </c>
      <c r="C30" s="46" t="s">
        <v>91</v>
      </c>
      <c r="D30" s="47">
        <v>2009</v>
      </c>
      <c r="E30" s="48" t="s">
        <v>48</v>
      </c>
      <c r="F30" s="48" t="s">
        <v>90</v>
      </c>
      <c r="G30" s="49" t="s">
        <v>69</v>
      </c>
      <c r="H30" s="45" t="s">
        <v>51</v>
      </c>
      <c r="I30" s="59"/>
      <c r="J30" s="60"/>
      <c r="K30" s="61">
        <v>2.8148148148148146E-4</v>
      </c>
      <c r="L30" s="54"/>
      <c r="M30" s="61">
        <v>2.8622685185185185E-4</v>
      </c>
      <c r="N30" s="54"/>
      <c r="O30" s="61">
        <v>2.8518518518518519E-4</v>
      </c>
      <c r="P30" s="54">
        <v>3</v>
      </c>
      <c r="Q30" s="61">
        <v>1.5269675925925928E-3</v>
      </c>
      <c r="R30" s="54">
        <v>3</v>
      </c>
      <c r="S30" s="54">
        <f t="shared" si="3"/>
        <v>6</v>
      </c>
      <c r="T30" s="54">
        <v>2</v>
      </c>
      <c r="Y30" s="68"/>
      <c r="Z30" s="69"/>
      <c r="AH30" s="70"/>
      <c r="AI30" s="68"/>
      <c r="AJ30" s="68"/>
    </row>
    <row r="31" spans="1:36" s="67" customFormat="1" ht="15" customHeight="1">
      <c r="A31" s="45">
        <v>22</v>
      </c>
      <c r="B31" s="45">
        <v>117</v>
      </c>
      <c r="C31" s="46" t="s">
        <v>92</v>
      </c>
      <c r="D31" s="47">
        <v>2010</v>
      </c>
      <c r="E31" s="48" t="s">
        <v>48</v>
      </c>
      <c r="F31" s="48" t="s">
        <v>90</v>
      </c>
      <c r="G31" s="49" t="s">
        <v>50</v>
      </c>
      <c r="H31" s="45" t="s">
        <v>51</v>
      </c>
      <c r="I31" s="59"/>
      <c r="J31" s="60"/>
      <c r="K31" s="61">
        <v>2.646990740740741E-4</v>
      </c>
      <c r="L31" s="54"/>
      <c r="M31" s="61">
        <v>2.7210648148148152E-4</v>
      </c>
      <c r="N31" s="54"/>
      <c r="O31" s="61">
        <v>2.7604166666666668E-4</v>
      </c>
      <c r="P31" s="54">
        <v>2</v>
      </c>
      <c r="Q31" s="61">
        <v>1.5309027777777777E-3</v>
      </c>
      <c r="R31" s="54">
        <v>4</v>
      </c>
      <c r="S31" s="54">
        <f t="shared" si="3"/>
        <v>6</v>
      </c>
      <c r="T31" s="54">
        <v>3</v>
      </c>
      <c r="Y31" s="68"/>
      <c r="Z31" s="69"/>
      <c r="AH31" s="70"/>
      <c r="AI31" s="68"/>
      <c r="AJ31" s="68"/>
    </row>
    <row r="32" spans="1:36" s="67" customFormat="1" ht="15" customHeight="1">
      <c r="A32" s="45">
        <v>23</v>
      </c>
      <c r="B32" s="45">
        <v>119</v>
      </c>
      <c r="C32" s="46" t="s">
        <v>93</v>
      </c>
      <c r="D32" s="47">
        <v>2009</v>
      </c>
      <c r="E32" s="48" t="s">
        <v>48</v>
      </c>
      <c r="F32" s="48" t="s">
        <v>90</v>
      </c>
      <c r="G32" s="49" t="s">
        <v>50</v>
      </c>
      <c r="H32" s="45" t="s">
        <v>51</v>
      </c>
      <c r="I32" s="59"/>
      <c r="J32" s="60"/>
      <c r="K32" s="61">
        <v>3.0057870370370367E-4</v>
      </c>
      <c r="L32" s="54"/>
      <c r="M32" s="61">
        <v>2.8703703703703703E-4</v>
      </c>
      <c r="N32" s="54">
        <v>5</v>
      </c>
      <c r="O32" s="61"/>
      <c r="P32" s="54"/>
      <c r="Q32" s="61">
        <v>1.5133101851851852E-3</v>
      </c>
      <c r="R32" s="54">
        <v>2</v>
      </c>
      <c r="S32" s="54">
        <f t="shared" si="3"/>
        <v>7</v>
      </c>
      <c r="T32" s="54">
        <v>4</v>
      </c>
      <c r="Y32" s="68"/>
      <c r="Z32" s="69"/>
      <c r="AH32" s="70"/>
      <c r="AI32" s="68"/>
      <c r="AJ32" s="68"/>
    </row>
    <row r="33" spans="1:36" s="67" customFormat="1" ht="15" customHeight="1">
      <c r="A33" s="45">
        <v>27</v>
      </c>
      <c r="B33" s="45">
        <v>165</v>
      </c>
      <c r="C33" s="46" t="s">
        <v>94</v>
      </c>
      <c r="D33" s="47">
        <v>2009</v>
      </c>
      <c r="E33" s="48" t="s">
        <v>48</v>
      </c>
      <c r="F33" s="48" t="s">
        <v>90</v>
      </c>
      <c r="G33" s="49" t="s">
        <v>64</v>
      </c>
      <c r="H33" s="45" t="s">
        <v>66</v>
      </c>
      <c r="I33" s="59"/>
      <c r="J33" s="60"/>
      <c r="K33" s="61">
        <v>2.7291666666666664E-4</v>
      </c>
      <c r="L33" s="54"/>
      <c r="M33" s="61">
        <v>2.8125000000000003E-4</v>
      </c>
      <c r="N33" s="54"/>
      <c r="O33" s="61">
        <v>2.8946759259259258E-4</v>
      </c>
      <c r="P33" s="54">
        <v>4</v>
      </c>
      <c r="Q33" s="61">
        <v>1.5311342592592592E-3</v>
      </c>
      <c r="R33" s="54">
        <v>5</v>
      </c>
      <c r="S33" s="54">
        <f t="shared" si="3"/>
        <v>9</v>
      </c>
      <c r="T33" s="54">
        <v>5</v>
      </c>
      <c r="Y33" s="68"/>
      <c r="Z33" s="69"/>
      <c r="AH33" s="70"/>
      <c r="AI33" s="68"/>
      <c r="AJ33" s="68"/>
    </row>
    <row r="34" spans="1:36" s="67" customFormat="1" ht="15" customHeight="1">
      <c r="A34" s="45">
        <v>30</v>
      </c>
      <c r="B34" s="45">
        <v>175</v>
      </c>
      <c r="C34" s="46" t="s">
        <v>95</v>
      </c>
      <c r="D34" s="47">
        <v>2009</v>
      </c>
      <c r="E34" s="48" t="s">
        <v>48</v>
      </c>
      <c r="F34" s="48" t="s">
        <v>90</v>
      </c>
      <c r="G34" s="49" t="s">
        <v>96</v>
      </c>
      <c r="H34" s="45" t="s">
        <v>51</v>
      </c>
      <c r="I34" s="59"/>
      <c r="J34" s="60"/>
      <c r="K34" s="61">
        <v>2.8611111111111106E-4</v>
      </c>
      <c r="L34" s="54"/>
      <c r="M34" s="61">
        <v>2.9039351851851855E-4</v>
      </c>
      <c r="N34" s="54">
        <v>7</v>
      </c>
      <c r="O34" s="61"/>
      <c r="P34" s="54"/>
      <c r="Q34" s="61">
        <v>1.5978009259259259E-3</v>
      </c>
      <c r="R34" s="54">
        <v>6</v>
      </c>
      <c r="S34" s="54">
        <f t="shared" si="3"/>
        <v>13</v>
      </c>
      <c r="T34" s="54">
        <v>6</v>
      </c>
      <c r="Y34" s="68"/>
      <c r="Z34" s="69"/>
      <c r="AH34" s="70"/>
      <c r="AI34" s="68"/>
      <c r="AJ34" s="68"/>
    </row>
    <row r="35" spans="1:36" s="67" customFormat="1" ht="15" customHeight="1">
      <c r="A35" s="45">
        <v>28</v>
      </c>
      <c r="B35" s="45">
        <v>166</v>
      </c>
      <c r="C35" s="46" t="s">
        <v>97</v>
      </c>
      <c r="D35" s="47">
        <v>2009</v>
      </c>
      <c r="E35" s="48" t="s">
        <v>48</v>
      </c>
      <c r="F35" s="48" t="s">
        <v>90</v>
      </c>
      <c r="G35" s="49" t="s">
        <v>64</v>
      </c>
      <c r="H35" s="45" t="s">
        <v>66</v>
      </c>
      <c r="I35" s="59"/>
      <c r="J35" s="60"/>
      <c r="K35" s="61">
        <v>2.7974537037037041E-4</v>
      </c>
      <c r="L35" s="54"/>
      <c r="M35" s="61">
        <v>2.9652777777777777E-4</v>
      </c>
      <c r="N35" s="54">
        <v>6</v>
      </c>
      <c r="O35" s="61"/>
      <c r="P35" s="54"/>
      <c r="Q35" s="61">
        <v>1.661574074074074E-3</v>
      </c>
      <c r="R35" s="54">
        <v>8</v>
      </c>
      <c r="S35" s="54">
        <f t="shared" si="3"/>
        <v>14</v>
      </c>
      <c r="T35" s="54">
        <v>7</v>
      </c>
      <c r="Y35" s="68"/>
      <c r="Z35" s="69"/>
      <c r="AH35" s="70"/>
      <c r="AI35" s="68"/>
      <c r="AJ35" s="68"/>
    </row>
    <row r="36" spans="1:36" s="67" customFormat="1" ht="15" customHeight="1">
      <c r="A36" s="45">
        <v>21</v>
      </c>
      <c r="B36" s="45">
        <v>116</v>
      </c>
      <c r="C36" s="46" t="s">
        <v>98</v>
      </c>
      <c r="D36" s="47">
        <v>2010</v>
      </c>
      <c r="E36" s="48" t="s">
        <v>48</v>
      </c>
      <c r="F36" s="48" t="s">
        <v>90</v>
      </c>
      <c r="G36" s="49" t="s">
        <v>50</v>
      </c>
      <c r="H36" s="45" t="s">
        <v>51</v>
      </c>
      <c r="I36" s="59"/>
      <c r="J36" s="60"/>
      <c r="K36" s="61">
        <v>2.9571759259259259E-4</v>
      </c>
      <c r="L36" s="54"/>
      <c r="M36" s="61">
        <v>2.9780092592592591E-4</v>
      </c>
      <c r="N36" s="54">
        <v>9</v>
      </c>
      <c r="O36" s="61"/>
      <c r="P36" s="54"/>
      <c r="Q36" s="61">
        <v>1.6429398148148147E-3</v>
      </c>
      <c r="R36" s="54">
        <v>7</v>
      </c>
      <c r="S36" s="54">
        <f t="shared" si="3"/>
        <v>16</v>
      </c>
      <c r="T36" s="54">
        <v>8</v>
      </c>
      <c r="Y36" s="68"/>
      <c r="Z36" s="69"/>
      <c r="AH36" s="70"/>
      <c r="AI36" s="68"/>
      <c r="AJ36" s="68"/>
    </row>
    <row r="37" spans="1:36" s="67" customFormat="1" ht="15" customHeight="1">
      <c r="A37" s="45">
        <v>31</v>
      </c>
      <c r="B37" s="45">
        <v>187</v>
      </c>
      <c r="C37" s="46" t="s">
        <v>99</v>
      </c>
      <c r="D37" s="47">
        <v>2010</v>
      </c>
      <c r="E37" s="48" t="s">
        <v>48</v>
      </c>
      <c r="F37" s="48" t="s">
        <v>90</v>
      </c>
      <c r="G37" s="49" t="s">
        <v>76</v>
      </c>
      <c r="H37" s="45" t="s">
        <v>66</v>
      </c>
      <c r="I37" s="59"/>
      <c r="J37" s="60"/>
      <c r="K37" s="61">
        <v>2.9594907407407407E-4</v>
      </c>
      <c r="L37" s="54"/>
      <c r="M37" s="61">
        <v>2.9837962962962967E-4</v>
      </c>
      <c r="N37" s="54">
        <v>8</v>
      </c>
      <c r="O37" s="61"/>
      <c r="P37" s="54"/>
      <c r="Q37" s="61">
        <v>1.7662037037037039E-3</v>
      </c>
      <c r="R37" s="54">
        <v>11</v>
      </c>
      <c r="S37" s="54">
        <f t="shared" si="3"/>
        <v>19</v>
      </c>
      <c r="T37" s="54">
        <v>9</v>
      </c>
      <c r="Y37" s="68"/>
      <c r="Z37" s="69"/>
      <c r="AH37" s="70"/>
      <c r="AI37" s="68"/>
      <c r="AJ37" s="68"/>
    </row>
    <row r="38" spans="1:36" s="67" customFormat="1" ht="15" customHeight="1">
      <c r="A38" s="45">
        <v>29</v>
      </c>
      <c r="B38" s="45">
        <v>171</v>
      </c>
      <c r="C38" s="46" t="s">
        <v>100</v>
      </c>
      <c r="D38" s="47">
        <v>2009</v>
      </c>
      <c r="E38" s="48" t="s">
        <v>48</v>
      </c>
      <c r="F38" s="48" t="s">
        <v>90</v>
      </c>
      <c r="G38" s="49" t="s">
        <v>64</v>
      </c>
      <c r="H38" s="45" t="s">
        <v>66</v>
      </c>
      <c r="I38" s="59"/>
      <c r="J38" s="60"/>
      <c r="K38" s="61">
        <v>3.0682870370370374E-4</v>
      </c>
      <c r="L38" s="54">
        <v>11</v>
      </c>
      <c r="M38" s="61"/>
      <c r="N38" s="54"/>
      <c r="O38" s="61"/>
      <c r="P38" s="54"/>
      <c r="Q38" s="61">
        <v>1.662847222222222E-3</v>
      </c>
      <c r="R38" s="54">
        <v>9</v>
      </c>
      <c r="S38" s="54">
        <f t="shared" si="3"/>
        <v>20</v>
      </c>
      <c r="T38" s="54">
        <v>10</v>
      </c>
      <c r="Y38" s="68"/>
      <c r="Z38" s="69"/>
      <c r="AH38" s="70"/>
      <c r="AI38" s="68"/>
      <c r="AJ38" s="68"/>
    </row>
    <row r="39" spans="1:36" s="67" customFormat="1" ht="15" customHeight="1">
      <c r="A39" s="45">
        <v>26</v>
      </c>
      <c r="B39" s="45">
        <v>162</v>
      </c>
      <c r="C39" s="46" t="s">
        <v>101</v>
      </c>
      <c r="D39" s="47">
        <v>2009</v>
      </c>
      <c r="E39" s="48" t="s">
        <v>48</v>
      </c>
      <c r="F39" s="48" t="s">
        <v>90</v>
      </c>
      <c r="G39" s="49" t="s">
        <v>102</v>
      </c>
      <c r="H39" s="45" t="s">
        <v>66</v>
      </c>
      <c r="I39" s="59"/>
      <c r="J39" s="60"/>
      <c r="K39" s="61">
        <v>2.9872685185185183E-4</v>
      </c>
      <c r="L39" s="54"/>
      <c r="M39" s="61">
        <v>3.1053240740740743E-4</v>
      </c>
      <c r="N39" s="54">
        <v>10</v>
      </c>
      <c r="O39" s="61"/>
      <c r="P39" s="54"/>
      <c r="Q39" s="61">
        <v>1.6672453703703704E-3</v>
      </c>
      <c r="R39" s="54">
        <v>10</v>
      </c>
      <c r="S39" s="54">
        <f t="shared" si="3"/>
        <v>20</v>
      </c>
      <c r="T39" s="54">
        <v>11</v>
      </c>
      <c r="Y39" s="68"/>
      <c r="Z39" s="69"/>
      <c r="AH39" s="70"/>
      <c r="AI39" s="68"/>
      <c r="AJ39" s="68"/>
    </row>
    <row r="40" spans="1:36" s="67" customFormat="1" ht="15" customHeight="1" thickBot="1">
      <c r="A40" s="45">
        <v>20</v>
      </c>
      <c r="B40" s="45">
        <v>109</v>
      </c>
      <c r="C40" s="46" t="s">
        <v>103</v>
      </c>
      <c r="D40" s="47">
        <v>2010</v>
      </c>
      <c r="E40" s="48" t="s">
        <v>48</v>
      </c>
      <c r="F40" s="48" t="s">
        <v>90</v>
      </c>
      <c r="G40" s="49" t="s">
        <v>74</v>
      </c>
      <c r="H40" s="45" t="s">
        <v>51</v>
      </c>
      <c r="I40" s="59"/>
      <c r="J40" s="60"/>
      <c r="K40" s="61">
        <v>3.283564814814815E-4</v>
      </c>
      <c r="L40" s="54">
        <v>12</v>
      </c>
      <c r="M40" s="61"/>
      <c r="N40" s="54"/>
      <c r="O40" s="61"/>
      <c r="P40" s="54"/>
      <c r="Q40" s="61">
        <v>1.2255787037037038E-3</v>
      </c>
      <c r="R40" s="54">
        <v>12</v>
      </c>
      <c r="S40" s="54">
        <f t="shared" si="3"/>
        <v>24</v>
      </c>
      <c r="T40" s="54">
        <v>12</v>
      </c>
      <c r="Y40" s="68"/>
      <c r="Z40" s="69"/>
      <c r="AH40" s="70"/>
      <c r="AI40" s="68"/>
      <c r="AJ40" s="68"/>
    </row>
    <row r="41" spans="1:36" s="67" customFormat="1" ht="15" customHeight="1" thickBot="1">
      <c r="A41" s="26" t="s">
        <v>20</v>
      </c>
      <c r="B41" s="62" t="s">
        <v>104</v>
      </c>
      <c r="C41" s="31"/>
      <c r="D41" s="26"/>
      <c r="E41" s="27"/>
      <c r="F41" s="27"/>
      <c r="G41" s="20"/>
      <c r="H41" s="20"/>
      <c r="I41" s="28"/>
      <c r="J41" s="29"/>
      <c r="K41" s="20"/>
      <c r="L41" s="11"/>
      <c r="M41"/>
      <c r="N41" s="11"/>
      <c r="O41"/>
      <c r="P41" s="11"/>
      <c r="Q41"/>
      <c r="R41" s="11"/>
      <c r="S41" s="11"/>
      <c r="T41" s="11"/>
      <c r="Y41" s="68"/>
      <c r="Z41" s="69"/>
      <c r="AH41" s="70"/>
      <c r="AI41" s="68"/>
      <c r="AJ41" s="68"/>
    </row>
    <row r="42" spans="1:36" ht="18" customHeight="1">
      <c r="A42" s="36" t="s">
        <v>27</v>
      </c>
      <c r="B42" s="36" t="s">
        <v>28</v>
      </c>
      <c r="C42" s="36" t="s">
        <v>29</v>
      </c>
      <c r="D42" s="37" t="s">
        <v>30</v>
      </c>
      <c r="E42" s="38" t="s">
        <v>31</v>
      </c>
      <c r="F42" s="38" t="s">
        <v>32</v>
      </c>
      <c r="G42" s="38" t="s">
        <v>14</v>
      </c>
      <c r="H42" s="39" t="s">
        <v>33</v>
      </c>
      <c r="I42" s="40" t="s">
        <v>34</v>
      </c>
      <c r="J42" s="41" t="s">
        <v>35</v>
      </c>
      <c r="K42" s="42" t="s">
        <v>36</v>
      </c>
      <c r="L42" s="42" t="s">
        <v>37</v>
      </c>
      <c r="M42" s="43" t="s">
        <v>38</v>
      </c>
      <c r="N42" s="43" t="s">
        <v>39</v>
      </c>
      <c r="O42" s="39" t="s">
        <v>40</v>
      </c>
      <c r="P42" s="39" t="s">
        <v>41</v>
      </c>
      <c r="Q42" s="39" t="s">
        <v>42</v>
      </c>
      <c r="R42" s="39" t="s">
        <v>43</v>
      </c>
      <c r="S42" s="44" t="s">
        <v>44</v>
      </c>
      <c r="T42" s="13" t="s">
        <v>23</v>
      </c>
    </row>
    <row r="43" spans="1:36" s="67" customFormat="1" ht="15" customHeight="1">
      <c r="A43" s="45">
        <v>35</v>
      </c>
      <c r="B43" s="45">
        <v>185</v>
      </c>
      <c r="C43" s="46" t="s">
        <v>105</v>
      </c>
      <c r="D43" s="47">
        <v>2009</v>
      </c>
      <c r="E43" s="48" t="s">
        <v>61</v>
      </c>
      <c r="F43" s="48" t="s">
        <v>106</v>
      </c>
      <c r="G43" s="49" t="s">
        <v>76</v>
      </c>
      <c r="H43" s="45" t="s">
        <v>66</v>
      </c>
      <c r="I43" s="59"/>
      <c r="J43" s="60"/>
      <c r="K43" s="61"/>
      <c r="L43" s="54"/>
      <c r="M43" s="61"/>
      <c r="N43" s="54"/>
      <c r="O43" s="61">
        <v>2.7349537037037034E-4</v>
      </c>
      <c r="P43" s="54">
        <v>2</v>
      </c>
      <c r="Q43" s="61">
        <v>1.4356481481481484E-3</v>
      </c>
      <c r="R43" s="54">
        <v>1</v>
      </c>
      <c r="S43" s="54">
        <f>L43+N43+P43+R43</f>
        <v>3</v>
      </c>
      <c r="T43" s="54">
        <v>1</v>
      </c>
      <c r="Y43" s="68"/>
      <c r="Z43" s="69"/>
      <c r="AH43" s="70"/>
      <c r="AI43" s="68"/>
      <c r="AJ43" s="68"/>
    </row>
    <row r="44" spans="1:36" s="67" customFormat="1" ht="15" customHeight="1">
      <c r="A44" s="45">
        <v>33</v>
      </c>
      <c r="B44" s="45">
        <v>122</v>
      </c>
      <c r="C44" s="46" t="s">
        <v>107</v>
      </c>
      <c r="D44" s="47">
        <v>2009</v>
      </c>
      <c r="E44" s="48" t="s">
        <v>61</v>
      </c>
      <c r="F44" s="48" t="s">
        <v>106</v>
      </c>
      <c r="G44" s="49" t="s">
        <v>50</v>
      </c>
      <c r="H44" s="45" t="s">
        <v>51</v>
      </c>
      <c r="I44" s="59"/>
      <c r="J44" s="60"/>
      <c r="K44" s="61"/>
      <c r="L44" s="54"/>
      <c r="M44" s="61"/>
      <c r="N44" s="54"/>
      <c r="O44" s="61">
        <v>2.6712962962962964E-4</v>
      </c>
      <c r="P44" s="54">
        <v>1</v>
      </c>
      <c r="Q44" s="61">
        <v>1.4802083333333334E-3</v>
      </c>
      <c r="R44" s="54">
        <v>2</v>
      </c>
      <c r="S44" s="54">
        <f>L44+N44+P44+R44</f>
        <v>3</v>
      </c>
      <c r="T44" s="54">
        <v>2</v>
      </c>
      <c r="Y44" s="68"/>
      <c r="Z44" s="69"/>
      <c r="AH44" s="70"/>
      <c r="AI44" s="68"/>
      <c r="AJ44" s="68"/>
    </row>
    <row r="45" spans="1:36" s="67" customFormat="1" ht="15" customHeight="1">
      <c r="A45" s="45">
        <v>34</v>
      </c>
      <c r="B45" s="45">
        <v>152</v>
      </c>
      <c r="C45" s="46" t="s">
        <v>108</v>
      </c>
      <c r="D45" s="47">
        <v>2010</v>
      </c>
      <c r="E45" s="48" t="s">
        <v>61</v>
      </c>
      <c r="F45" s="48" t="s">
        <v>106</v>
      </c>
      <c r="G45" s="49" t="s">
        <v>46</v>
      </c>
      <c r="H45" s="45" t="s">
        <v>51</v>
      </c>
      <c r="I45" s="59"/>
      <c r="J45" s="60"/>
      <c r="K45" s="61"/>
      <c r="L45" s="54"/>
      <c r="M45" s="61"/>
      <c r="N45" s="54"/>
      <c r="O45" s="61">
        <v>2.879629629629629E-4</v>
      </c>
      <c r="P45" s="54">
        <v>3</v>
      </c>
      <c r="Q45" s="61">
        <v>1.5366898148148147E-3</v>
      </c>
      <c r="R45" s="54">
        <v>3</v>
      </c>
      <c r="S45" s="54">
        <f>L45+N45+P45+R45</f>
        <v>6</v>
      </c>
      <c r="T45" s="54">
        <v>3</v>
      </c>
      <c r="Y45" s="68"/>
      <c r="Z45" s="69"/>
      <c r="AH45" s="70"/>
      <c r="AI45" s="68"/>
      <c r="AJ45" s="68"/>
    </row>
    <row r="46" spans="1:36" s="67" customFormat="1" ht="15" customHeight="1" thickBot="1">
      <c r="A46" s="45">
        <v>32</v>
      </c>
      <c r="B46" s="45">
        <v>112</v>
      </c>
      <c r="C46" s="46" t="s">
        <v>109</v>
      </c>
      <c r="D46" s="47">
        <v>2009</v>
      </c>
      <c r="E46" s="48" t="s">
        <v>61</v>
      </c>
      <c r="F46" s="48" t="s">
        <v>106</v>
      </c>
      <c r="G46" s="49" t="s">
        <v>74</v>
      </c>
      <c r="H46" s="45" t="s">
        <v>51</v>
      </c>
      <c r="I46" s="59"/>
      <c r="J46" s="60"/>
      <c r="K46" s="61"/>
      <c r="L46" s="54"/>
      <c r="M46" s="61"/>
      <c r="N46" s="54"/>
      <c r="O46" s="61">
        <v>2.9247685185185182E-4</v>
      </c>
      <c r="P46" s="54">
        <v>4</v>
      </c>
      <c r="Q46" s="61">
        <v>1.6620370370370372E-3</v>
      </c>
      <c r="R46" s="54">
        <v>4</v>
      </c>
      <c r="S46" s="54">
        <f>L46+N46+P46+R46</f>
        <v>8</v>
      </c>
      <c r="T46" s="54">
        <v>4</v>
      </c>
      <c r="Y46" s="68"/>
      <c r="Z46" s="69"/>
      <c r="AH46" s="70"/>
      <c r="AI46" s="68"/>
      <c r="AJ46" s="68"/>
    </row>
    <row r="47" spans="1:36" s="67" customFormat="1" ht="15" customHeight="1" thickBot="1">
      <c r="A47" s="26" t="s">
        <v>20</v>
      </c>
      <c r="B47" s="62" t="s">
        <v>110</v>
      </c>
      <c r="C47" s="31"/>
      <c r="D47" s="26"/>
      <c r="E47" s="27"/>
      <c r="F47" s="27"/>
      <c r="G47" s="20"/>
      <c r="H47" s="20"/>
      <c r="I47" s="28"/>
      <c r="J47" s="29"/>
      <c r="K47" s="20"/>
      <c r="L47" s="11"/>
      <c r="M47"/>
      <c r="N47" s="11"/>
      <c r="O47"/>
      <c r="P47" s="11"/>
      <c r="Q47"/>
      <c r="R47" s="11"/>
      <c r="S47" s="11"/>
      <c r="T47" s="11"/>
      <c r="Y47" s="68"/>
      <c r="Z47" s="69"/>
      <c r="AH47" s="70"/>
      <c r="AI47" s="68"/>
      <c r="AJ47" s="68"/>
    </row>
    <row r="48" spans="1:36" ht="15" customHeight="1">
      <c r="A48" s="36" t="s">
        <v>27</v>
      </c>
      <c r="B48" s="36" t="s">
        <v>28</v>
      </c>
      <c r="C48" s="36" t="s">
        <v>29</v>
      </c>
      <c r="D48" s="37" t="s">
        <v>30</v>
      </c>
      <c r="E48" s="38" t="s">
        <v>31</v>
      </c>
      <c r="F48" s="38" t="s">
        <v>32</v>
      </c>
      <c r="G48" s="38" t="s">
        <v>14</v>
      </c>
      <c r="H48" s="39" t="s">
        <v>33</v>
      </c>
      <c r="I48" s="40" t="s">
        <v>34</v>
      </c>
      <c r="J48" s="41" t="s">
        <v>35</v>
      </c>
      <c r="K48" s="42" t="s">
        <v>36</v>
      </c>
      <c r="L48" s="42" t="s">
        <v>37</v>
      </c>
      <c r="M48" s="43" t="s">
        <v>38</v>
      </c>
      <c r="N48" s="43" t="s">
        <v>39</v>
      </c>
      <c r="O48" s="39" t="s">
        <v>40</v>
      </c>
      <c r="P48" s="39" t="s">
        <v>41</v>
      </c>
      <c r="Q48" s="39" t="s">
        <v>42</v>
      </c>
      <c r="R48" s="39" t="s">
        <v>43</v>
      </c>
      <c r="S48" s="44" t="s">
        <v>44</v>
      </c>
      <c r="T48" s="13" t="s">
        <v>23</v>
      </c>
    </row>
    <row r="49" spans="1:36" s="67" customFormat="1" ht="15" customHeight="1">
      <c r="A49" s="45">
        <v>36</v>
      </c>
      <c r="B49" s="45">
        <v>104</v>
      </c>
      <c r="C49" s="46" t="s">
        <v>111</v>
      </c>
      <c r="D49" s="47">
        <v>2007</v>
      </c>
      <c r="E49" s="48" t="s">
        <v>48</v>
      </c>
      <c r="F49" s="48" t="s">
        <v>112</v>
      </c>
      <c r="G49" s="49" t="s">
        <v>113</v>
      </c>
      <c r="H49" s="45" t="s">
        <v>51</v>
      </c>
      <c r="I49" s="59"/>
      <c r="J49" s="60"/>
      <c r="K49" s="61">
        <v>6.5081018518518515E-4</v>
      </c>
      <c r="L49" s="54"/>
      <c r="M49" s="61">
        <v>6.4606481481481481E-4</v>
      </c>
      <c r="N49" s="54"/>
      <c r="O49" s="61">
        <v>6.4328703703703705E-4</v>
      </c>
      <c r="P49" s="54">
        <v>1</v>
      </c>
      <c r="Q49" s="61">
        <v>2.6678240740740742E-3</v>
      </c>
      <c r="R49" s="54">
        <v>1</v>
      </c>
      <c r="S49" s="54">
        <f t="shared" ref="S49:S60" si="4">L49+N49+P49+R49</f>
        <v>2</v>
      </c>
      <c r="T49" s="54">
        <v>1</v>
      </c>
      <c r="Y49" s="68"/>
      <c r="Z49" s="69"/>
      <c r="AH49" s="70"/>
      <c r="AI49" s="68"/>
      <c r="AJ49" s="68"/>
    </row>
    <row r="50" spans="1:36" s="71" customFormat="1" ht="18" customHeight="1">
      <c r="A50" s="45">
        <v>47</v>
      </c>
      <c r="B50" s="45">
        <v>177</v>
      </c>
      <c r="C50" s="46" t="s">
        <v>114</v>
      </c>
      <c r="D50" s="47">
        <v>2007</v>
      </c>
      <c r="E50" s="48" t="s">
        <v>48</v>
      </c>
      <c r="F50" s="48" t="s">
        <v>112</v>
      </c>
      <c r="G50" s="49" t="s">
        <v>96</v>
      </c>
      <c r="H50" s="45" t="s">
        <v>51</v>
      </c>
      <c r="I50" s="59"/>
      <c r="J50" s="60"/>
      <c r="K50" s="61">
        <v>6.6932870370370367E-4</v>
      </c>
      <c r="L50" s="54"/>
      <c r="M50" s="61">
        <v>6.5069444444444441E-4</v>
      </c>
      <c r="N50" s="54"/>
      <c r="O50" s="61">
        <v>6.5196759259259255E-4</v>
      </c>
      <c r="P50" s="54">
        <v>4</v>
      </c>
      <c r="Q50" s="61">
        <v>2.669675925925926E-3</v>
      </c>
      <c r="R50" s="54">
        <v>2</v>
      </c>
      <c r="S50" s="54">
        <f t="shared" si="4"/>
        <v>6</v>
      </c>
      <c r="T50" s="54">
        <v>2</v>
      </c>
      <c r="Y50" s="78"/>
      <c r="Z50" s="4"/>
      <c r="AH50" s="79"/>
      <c r="AI50" s="78"/>
      <c r="AJ50" s="78"/>
    </row>
    <row r="51" spans="1:36" s="71" customFormat="1" ht="15" customHeight="1">
      <c r="A51" s="45">
        <v>48</v>
      </c>
      <c r="B51" s="45">
        <v>178</v>
      </c>
      <c r="C51" s="46" t="s">
        <v>115</v>
      </c>
      <c r="D51" s="47">
        <v>2007</v>
      </c>
      <c r="E51" s="48" t="s">
        <v>48</v>
      </c>
      <c r="F51" s="48" t="s">
        <v>112</v>
      </c>
      <c r="G51" s="49" t="s">
        <v>96</v>
      </c>
      <c r="H51" s="45" t="s">
        <v>51</v>
      </c>
      <c r="I51" s="59"/>
      <c r="J51" s="60"/>
      <c r="K51" s="61">
        <v>6.601851851851852E-4</v>
      </c>
      <c r="L51" s="54"/>
      <c r="M51" s="61">
        <v>6.5011574074074071E-4</v>
      </c>
      <c r="N51" s="54"/>
      <c r="O51" s="61">
        <v>6.5115740740740748E-4</v>
      </c>
      <c r="P51" s="54">
        <v>3</v>
      </c>
      <c r="Q51" s="61">
        <v>2.6760416666666668E-3</v>
      </c>
      <c r="R51" s="54">
        <v>3</v>
      </c>
      <c r="S51" s="54">
        <f t="shared" si="4"/>
        <v>6</v>
      </c>
      <c r="T51" s="54">
        <v>3</v>
      </c>
      <c r="Y51" s="78"/>
      <c r="Z51" s="4"/>
      <c r="AH51" s="79"/>
      <c r="AI51" s="78"/>
      <c r="AJ51" s="78"/>
    </row>
    <row r="52" spans="1:36" s="71" customFormat="1" ht="15" customHeight="1">
      <c r="A52" s="45">
        <v>42</v>
      </c>
      <c r="B52" s="45">
        <v>146</v>
      </c>
      <c r="C52" s="46" t="s">
        <v>116</v>
      </c>
      <c r="D52" s="47">
        <v>2008</v>
      </c>
      <c r="E52" s="48" t="s">
        <v>48</v>
      </c>
      <c r="F52" s="48" t="s">
        <v>112</v>
      </c>
      <c r="G52" s="49" t="s">
        <v>69</v>
      </c>
      <c r="H52" s="45" t="s">
        <v>51</v>
      </c>
      <c r="I52" s="59"/>
      <c r="J52" s="60"/>
      <c r="K52" s="61">
        <v>6.6377314814814814E-4</v>
      </c>
      <c r="L52" s="54"/>
      <c r="M52" s="61">
        <v>6.5520833333333327E-4</v>
      </c>
      <c r="N52" s="54"/>
      <c r="O52" s="61">
        <v>6.495370370370369E-4</v>
      </c>
      <c r="P52" s="54">
        <v>2</v>
      </c>
      <c r="Q52" s="61">
        <v>2.6765046296296294E-3</v>
      </c>
      <c r="R52" s="54">
        <v>4</v>
      </c>
      <c r="S52" s="54">
        <f t="shared" si="4"/>
        <v>6</v>
      </c>
      <c r="T52" s="54">
        <v>4</v>
      </c>
      <c r="Y52" s="78"/>
      <c r="Z52" s="4"/>
      <c r="AH52" s="79"/>
      <c r="AI52" s="78"/>
      <c r="AJ52" s="78"/>
    </row>
    <row r="53" spans="1:36" s="71" customFormat="1" ht="15" customHeight="1">
      <c r="A53" s="45">
        <v>38</v>
      </c>
      <c r="B53" s="45">
        <v>118</v>
      </c>
      <c r="C53" s="46" t="s">
        <v>117</v>
      </c>
      <c r="D53" s="47">
        <v>2007</v>
      </c>
      <c r="E53" s="48" t="s">
        <v>48</v>
      </c>
      <c r="F53" s="48" t="s">
        <v>112</v>
      </c>
      <c r="G53" s="49" t="s">
        <v>50</v>
      </c>
      <c r="H53" s="45" t="s">
        <v>51</v>
      </c>
      <c r="I53" s="59"/>
      <c r="J53" s="60"/>
      <c r="K53" s="61">
        <v>6.6203703703703704E-4</v>
      </c>
      <c r="L53" s="54"/>
      <c r="M53" s="61">
        <v>6.5474537037037031E-4</v>
      </c>
      <c r="N53" s="54">
        <v>5</v>
      </c>
      <c r="O53" s="61"/>
      <c r="P53" s="54"/>
      <c r="Q53" s="61">
        <v>2.6877314814814815E-3</v>
      </c>
      <c r="R53" s="54">
        <v>5</v>
      </c>
      <c r="S53" s="54">
        <f t="shared" si="4"/>
        <v>10</v>
      </c>
      <c r="T53" s="54">
        <v>5</v>
      </c>
      <c r="Y53" s="78"/>
      <c r="Z53" s="4"/>
      <c r="AH53" s="79"/>
      <c r="AI53" s="78"/>
      <c r="AJ53" s="78"/>
    </row>
    <row r="54" spans="1:36" s="71" customFormat="1" ht="15" customHeight="1">
      <c r="A54" s="45">
        <v>37</v>
      </c>
      <c r="B54" s="45">
        <v>111</v>
      </c>
      <c r="C54" s="46" t="s">
        <v>118</v>
      </c>
      <c r="D54" s="47">
        <v>2008</v>
      </c>
      <c r="E54" s="48" t="s">
        <v>48</v>
      </c>
      <c r="F54" s="48" t="s">
        <v>112</v>
      </c>
      <c r="G54" s="49" t="s">
        <v>74</v>
      </c>
      <c r="H54" s="45" t="s">
        <v>51</v>
      </c>
      <c r="I54" s="59"/>
      <c r="J54" s="60"/>
      <c r="K54" s="61">
        <v>6.6527777777777776E-4</v>
      </c>
      <c r="L54" s="54"/>
      <c r="M54" s="61">
        <v>6.7291666666666672E-4</v>
      </c>
      <c r="N54" s="54">
        <v>6</v>
      </c>
      <c r="O54" s="61"/>
      <c r="P54" s="54"/>
      <c r="Q54" s="61">
        <v>2.3063657407407408E-3</v>
      </c>
      <c r="R54" s="54">
        <v>6</v>
      </c>
      <c r="S54" s="54">
        <f t="shared" si="4"/>
        <v>12</v>
      </c>
      <c r="T54" s="54">
        <v>6</v>
      </c>
      <c r="Y54" s="78"/>
      <c r="Z54" s="4"/>
      <c r="AH54" s="79"/>
      <c r="AI54" s="78"/>
      <c r="AJ54" s="78"/>
    </row>
    <row r="55" spans="1:36" s="71" customFormat="1" ht="15" customHeight="1">
      <c r="A55" s="45">
        <v>39</v>
      </c>
      <c r="B55" s="45">
        <v>129</v>
      </c>
      <c r="C55" s="46" t="s">
        <v>119</v>
      </c>
      <c r="D55" s="47">
        <v>2008</v>
      </c>
      <c r="E55" s="48" t="s">
        <v>48</v>
      </c>
      <c r="F55" s="48" t="s">
        <v>112</v>
      </c>
      <c r="G55" s="49" t="s">
        <v>50</v>
      </c>
      <c r="H55" s="45" t="s">
        <v>51</v>
      </c>
      <c r="I55" s="59"/>
      <c r="J55" s="60"/>
      <c r="K55" s="61">
        <v>6.9432870370370362E-4</v>
      </c>
      <c r="L55" s="54"/>
      <c r="M55" s="61">
        <v>6.9548611111111113E-4</v>
      </c>
      <c r="N55" s="54">
        <v>7</v>
      </c>
      <c r="O55" s="61"/>
      <c r="P55" s="54"/>
      <c r="Q55" s="61">
        <v>1.8658564814814816E-3</v>
      </c>
      <c r="R55" s="54">
        <v>8</v>
      </c>
      <c r="S55" s="54">
        <f t="shared" si="4"/>
        <v>15</v>
      </c>
      <c r="T55" s="54">
        <v>7</v>
      </c>
      <c r="Y55" s="78"/>
      <c r="Z55" s="4"/>
      <c r="AH55" s="79"/>
      <c r="AI55" s="78"/>
      <c r="AJ55" s="78"/>
    </row>
    <row r="56" spans="1:36" s="71" customFormat="1" ht="15" customHeight="1">
      <c r="A56" s="45">
        <v>45</v>
      </c>
      <c r="B56" s="45">
        <v>164</v>
      </c>
      <c r="C56" s="46" t="s">
        <v>120</v>
      </c>
      <c r="D56" s="47">
        <v>2007</v>
      </c>
      <c r="E56" s="48" t="s">
        <v>48</v>
      </c>
      <c r="F56" s="48" t="s">
        <v>112</v>
      </c>
      <c r="G56" s="49" t="s">
        <v>64</v>
      </c>
      <c r="H56" s="45" t="s">
        <v>66</v>
      </c>
      <c r="I56" s="59"/>
      <c r="J56" s="60"/>
      <c r="K56" s="61">
        <v>7.2500000000000006E-4</v>
      </c>
      <c r="L56" s="54">
        <v>11</v>
      </c>
      <c r="M56" s="61"/>
      <c r="N56" s="54"/>
      <c r="O56" s="61"/>
      <c r="P56" s="54"/>
      <c r="Q56" s="61">
        <v>2.1163194444444445E-3</v>
      </c>
      <c r="R56" s="54">
        <v>7</v>
      </c>
      <c r="S56" s="54">
        <f t="shared" si="4"/>
        <v>18</v>
      </c>
      <c r="T56" s="54">
        <v>8</v>
      </c>
      <c r="Y56" s="78"/>
      <c r="Z56" s="4"/>
      <c r="AH56" s="79"/>
      <c r="AI56" s="78"/>
      <c r="AJ56" s="78"/>
    </row>
    <row r="57" spans="1:36" s="71" customFormat="1" ht="15" customHeight="1">
      <c r="A57" s="45">
        <v>41</v>
      </c>
      <c r="B57" s="45">
        <v>143</v>
      </c>
      <c r="C57" s="46" t="s">
        <v>121</v>
      </c>
      <c r="D57" s="47">
        <v>2008</v>
      </c>
      <c r="E57" s="48" t="s">
        <v>48</v>
      </c>
      <c r="F57" s="48" t="s">
        <v>112</v>
      </c>
      <c r="G57" s="49" t="s">
        <v>69</v>
      </c>
      <c r="H57" s="45" t="s">
        <v>51</v>
      </c>
      <c r="I57" s="59"/>
      <c r="J57" s="60"/>
      <c r="K57" s="61">
        <v>6.8391203703703702E-4</v>
      </c>
      <c r="L57" s="54"/>
      <c r="M57" s="61">
        <v>7.0532407407407403E-4</v>
      </c>
      <c r="N57" s="54">
        <v>8</v>
      </c>
      <c r="O57" s="61"/>
      <c r="P57" s="54"/>
      <c r="Q57" s="61">
        <v>1.4439814814814816E-3</v>
      </c>
      <c r="R57" s="54">
        <v>10</v>
      </c>
      <c r="S57" s="54">
        <f t="shared" si="4"/>
        <v>18</v>
      </c>
      <c r="T57" s="54">
        <v>9</v>
      </c>
      <c r="Y57" s="78"/>
      <c r="Z57" s="4"/>
      <c r="AH57" s="79"/>
      <c r="AI57" s="78"/>
      <c r="AJ57" s="78"/>
    </row>
    <row r="58" spans="1:36" s="71" customFormat="1" ht="15" customHeight="1">
      <c r="A58" s="45">
        <v>44</v>
      </c>
      <c r="B58" s="45">
        <v>159</v>
      </c>
      <c r="C58" s="46" t="s">
        <v>122</v>
      </c>
      <c r="D58" s="47">
        <v>2008</v>
      </c>
      <c r="E58" s="48" t="s">
        <v>48</v>
      </c>
      <c r="F58" s="48" t="s">
        <v>112</v>
      </c>
      <c r="G58" s="49" t="s">
        <v>123</v>
      </c>
      <c r="H58" s="45" t="s">
        <v>51</v>
      </c>
      <c r="I58" s="59"/>
      <c r="J58" s="60"/>
      <c r="K58" s="61">
        <v>7.0555555555555562E-4</v>
      </c>
      <c r="L58" s="54"/>
      <c r="M58" s="61">
        <v>7.0960648148148152E-4</v>
      </c>
      <c r="N58" s="54">
        <v>10</v>
      </c>
      <c r="O58" s="61"/>
      <c r="P58" s="54"/>
      <c r="Q58" s="61">
        <v>1.4135416666666665E-3</v>
      </c>
      <c r="R58" s="54">
        <v>9</v>
      </c>
      <c r="S58" s="54">
        <f t="shared" si="4"/>
        <v>19</v>
      </c>
      <c r="T58" s="54">
        <v>10</v>
      </c>
      <c r="Y58" s="78"/>
      <c r="Z58" s="4"/>
      <c r="AH58" s="79"/>
      <c r="AI58" s="78"/>
      <c r="AJ58" s="78"/>
    </row>
    <row r="59" spans="1:36" s="71" customFormat="1" ht="15" customHeight="1">
      <c r="A59" s="45">
        <v>40</v>
      </c>
      <c r="B59" s="45">
        <v>138</v>
      </c>
      <c r="C59" s="46" t="s">
        <v>124</v>
      </c>
      <c r="D59" s="47">
        <v>2008</v>
      </c>
      <c r="E59" s="48" t="s">
        <v>48</v>
      </c>
      <c r="F59" s="48" t="s">
        <v>112</v>
      </c>
      <c r="G59" s="49" t="s">
        <v>69</v>
      </c>
      <c r="H59" s="45" t="s">
        <v>51</v>
      </c>
      <c r="I59" s="59"/>
      <c r="J59" s="60"/>
      <c r="K59" s="61">
        <v>7.0324074074074071E-4</v>
      </c>
      <c r="L59" s="54"/>
      <c r="M59" s="61">
        <v>7.0104166666666665E-4</v>
      </c>
      <c r="N59" s="54">
        <v>9</v>
      </c>
      <c r="O59" s="61"/>
      <c r="P59" s="54"/>
      <c r="Q59" s="61">
        <v>9.756944444444444E-4</v>
      </c>
      <c r="R59" s="54">
        <v>11</v>
      </c>
      <c r="S59" s="54">
        <f t="shared" si="4"/>
        <v>20</v>
      </c>
      <c r="T59" s="54">
        <v>11</v>
      </c>
      <c r="Y59" s="78"/>
      <c r="Z59" s="4"/>
      <c r="AH59" s="79"/>
      <c r="AI59" s="78"/>
      <c r="AJ59" s="78"/>
    </row>
    <row r="60" spans="1:36" s="71" customFormat="1" ht="15" customHeight="1" thickBot="1">
      <c r="A60" s="45">
        <v>46</v>
      </c>
      <c r="B60" s="45">
        <v>168</v>
      </c>
      <c r="C60" s="46" t="s">
        <v>125</v>
      </c>
      <c r="D60" s="47">
        <v>2008</v>
      </c>
      <c r="E60" s="48" t="s">
        <v>48</v>
      </c>
      <c r="F60" s="48" t="s">
        <v>112</v>
      </c>
      <c r="G60" s="49" t="s">
        <v>64</v>
      </c>
      <c r="H60" s="45" t="s">
        <v>66</v>
      </c>
      <c r="I60" s="59"/>
      <c r="J60" s="60"/>
      <c r="K60" s="61">
        <v>7.4930555555555558E-4</v>
      </c>
      <c r="L60" s="54">
        <v>12</v>
      </c>
      <c r="M60" s="61"/>
      <c r="N60" s="54"/>
      <c r="O60" s="61"/>
      <c r="P60" s="54"/>
      <c r="Q60" s="61">
        <v>7.5115740740740742E-4</v>
      </c>
      <c r="R60" s="54">
        <v>12</v>
      </c>
      <c r="S60" s="54">
        <f t="shared" si="4"/>
        <v>24</v>
      </c>
      <c r="T60" s="54">
        <v>12</v>
      </c>
      <c r="Y60" s="78"/>
      <c r="Z60" s="4"/>
      <c r="AH60" s="79"/>
      <c r="AI60" s="78"/>
      <c r="AJ60" s="78"/>
    </row>
    <row r="61" spans="1:36" s="71" customFormat="1" ht="15" customHeight="1" thickBot="1">
      <c r="A61" s="26" t="s">
        <v>20</v>
      </c>
      <c r="B61" s="62" t="s">
        <v>126</v>
      </c>
      <c r="C61" s="31"/>
      <c r="D61" s="26"/>
      <c r="E61" s="27"/>
      <c r="F61" s="27"/>
      <c r="G61" s="20"/>
      <c r="H61" s="20"/>
      <c r="I61" s="28"/>
      <c r="J61" s="29"/>
      <c r="K61" s="20"/>
      <c r="L61" s="11"/>
      <c r="M61"/>
      <c r="N61" s="11"/>
      <c r="O61"/>
      <c r="P61" s="11"/>
      <c r="Q61"/>
      <c r="R61" s="11"/>
      <c r="S61" s="11"/>
      <c r="T61" s="11"/>
      <c r="Y61" s="78"/>
      <c r="Z61" s="4"/>
      <c r="AH61" s="79"/>
      <c r="AI61" s="78"/>
      <c r="AJ61" s="78"/>
    </row>
    <row r="62" spans="1:36" ht="18" customHeight="1">
      <c r="A62" s="36" t="s">
        <v>27</v>
      </c>
      <c r="B62" s="36" t="s">
        <v>28</v>
      </c>
      <c r="C62" s="36" t="s">
        <v>29</v>
      </c>
      <c r="D62" s="37" t="s">
        <v>30</v>
      </c>
      <c r="E62" s="38" t="s">
        <v>31</v>
      </c>
      <c r="F62" s="38" t="s">
        <v>32</v>
      </c>
      <c r="G62" s="38" t="s">
        <v>14</v>
      </c>
      <c r="H62" s="39" t="s">
        <v>33</v>
      </c>
      <c r="I62" s="40" t="s">
        <v>34</v>
      </c>
      <c r="J62" s="41" t="s">
        <v>35</v>
      </c>
      <c r="K62" s="42" t="s">
        <v>36</v>
      </c>
      <c r="L62" s="42" t="s">
        <v>37</v>
      </c>
      <c r="M62" s="43" t="s">
        <v>38</v>
      </c>
      <c r="N62" s="43" t="s">
        <v>39</v>
      </c>
      <c r="O62" s="39" t="s">
        <v>40</v>
      </c>
      <c r="P62" s="39" t="s">
        <v>41</v>
      </c>
      <c r="Q62" s="39" t="s">
        <v>42</v>
      </c>
      <c r="R62" s="39" t="s">
        <v>43</v>
      </c>
      <c r="S62" s="44" t="s">
        <v>44</v>
      </c>
      <c r="T62" s="13" t="s">
        <v>23</v>
      </c>
    </row>
    <row r="63" spans="1:36" s="71" customFormat="1" ht="15" customHeight="1">
      <c r="A63" s="45">
        <v>52</v>
      </c>
      <c r="B63" s="45">
        <v>157</v>
      </c>
      <c r="C63" s="46" t="s">
        <v>127</v>
      </c>
      <c r="D63" s="47">
        <v>2007</v>
      </c>
      <c r="E63" s="48" t="s">
        <v>61</v>
      </c>
      <c r="F63" s="48" t="s">
        <v>128</v>
      </c>
      <c r="G63" s="49" t="s">
        <v>123</v>
      </c>
      <c r="H63" s="45" t="s">
        <v>51</v>
      </c>
      <c r="I63" s="59"/>
      <c r="J63" s="60"/>
      <c r="K63" s="61"/>
      <c r="L63" s="54"/>
      <c r="M63" s="61"/>
      <c r="N63" s="54"/>
      <c r="O63" s="61">
        <v>6.8576388888888897E-4</v>
      </c>
      <c r="P63" s="54">
        <v>1</v>
      </c>
      <c r="Q63" s="61">
        <v>3.2807870370370369E-3</v>
      </c>
      <c r="R63" s="54">
        <v>1</v>
      </c>
      <c r="S63" s="54">
        <f>L63+N63+P63+R63</f>
        <v>2</v>
      </c>
      <c r="T63" s="54">
        <v>1</v>
      </c>
      <c r="Y63" s="78"/>
      <c r="Z63" s="4"/>
      <c r="AH63" s="79"/>
      <c r="AI63" s="78"/>
      <c r="AJ63" s="78"/>
    </row>
    <row r="64" spans="1:36" s="71" customFormat="1" ht="15" customHeight="1">
      <c r="A64" s="45">
        <v>51</v>
      </c>
      <c r="B64" s="45">
        <v>153</v>
      </c>
      <c r="C64" s="46" t="s">
        <v>129</v>
      </c>
      <c r="D64" s="47">
        <v>2008</v>
      </c>
      <c r="E64" s="48" t="s">
        <v>61</v>
      </c>
      <c r="F64" s="48" t="s">
        <v>128</v>
      </c>
      <c r="G64" s="49" t="s">
        <v>46</v>
      </c>
      <c r="H64" s="45" t="s">
        <v>51</v>
      </c>
      <c r="I64" s="59"/>
      <c r="J64" s="60"/>
      <c r="K64" s="61"/>
      <c r="L64" s="54"/>
      <c r="M64" s="61"/>
      <c r="N64" s="54"/>
      <c r="O64" s="61">
        <v>6.8668981481481489E-4</v>
      </c>
      <c r="P64" s="54">
        <v>2</v>
      </c>
      <c r="Q64" s="61">
        <v>3.2810185185185186E-3</v>
      </c>
      <c r="R64" s="54">
        <v>2</v>
      </c>
      <c r="S64" s="54">
        <f>L64+N64+P64+R64</f>
        <v>4</v>
      </c>
      <c r="T64" s="54">
        <v>2</v>
      </c>
      <c r="Y64" s="78"/>
      <c r="Z64" s="4"/>
      <c r="AH64" s="79"/>
      <c r="AI64" s="78"/>
      <c r="AJ64" s="78"/>
    </row>
    <row r="65" spans="1:36" s="71" customFormat="1" ht="15" customHeight="1">
      <c r="A65" s="45">
        <v>50</v>
      </c>
      <c r="B65" s="45">
        <v>126</v>
      </c>
      <c r="C65" s="46" t="s">
        <v>130</v>
      </c>
      <c r="D65" s="47">
        <v>2008</v>
      </c>
      <c r="E65" s="48" t="s">
        <v>61</v>
      </c>
      <c r="F65" s="48" t="s">
        <v>128</v>
      </c>
      <c r="G65" s="49" t="s">
        <v>50</v>
      </c>
      <c r="H65" s="45" t="s">
        <v>51</v>
      </c>
      <c r="I65" s="59"/>
      <c r="J65" s="60"/>
      <c r="K65" s="61"/>
      <c r="L65" s="54"/>
      <c r="M65" s="61"/>
      <c r="N65" s="54"/>
      <c r="O65" s="61">
        <v>7.2280092592592589E-4</v>
      </c>
      <c r="P65" s="54">
        <v>3</v>
      </c>
      <c r="Q65" s="61">
        <v>3.3563657407407409E-3</v>
      </c>
      <c r="R65" s="54">
        <v>3</v>
      </c>
      <c r="S65" s="54">
        <f>L65+N65+P65+R65</f>
        <v>6</v>
      </c>
      <c r="T65" s="54">
        <v>3</v>
      </c>
      <c r="Y65" s="78"/>
      <c r="Z65" s="4"/>
      <c r="AH65" s="79"/>
      <c r="AI65" s="78"/>
      <c r="AJ65" s="78"/>
    </row>
    <row r="66" spans="1:36" s="10" customFormat="1" ht="15" customHeight="1">
      <c r="A66" s="45">
        <v>53</v>
      </c>
      <c r="B66" s="45">
        <v>172</v>
      </c>
      <c r="C66" s="46" t="s">
        <v>131</v>
      </c>
      <c r="D66" s="47">
        <v>2007</v>
      </c>
      <c r="E66" s="48" t="s">
        <v>61</v>
      </c>
      <c r="F66" s="48" t="s">
        <v>128</v>
      </c>
      <c r="G66" s="49" t="s">
        <v>64</v>
      </c>
      <c r="H66" s="45" t="s">
        <v>66</v>
      </c>
      <c r="I66" s="59"/>
      <c r="J66" s="60"/>
      <c r="K66" s="61"/>
      <c r="L66" s="54"/>
      <c r="M66" s="61"/>
      <c r="N66" s="54"/>
      <c r="O66" s="61">
        <v>7.2974537037037029E-4</v>
      </c>
      <c r="P66" s="54">
        <v>4</v>
      </c>
      <c r="Q66" s="61">
        <v>3.3658564814814818E-3</v>
      </c>
      <c r="R66" s="54">
        <v>4</v>
      </c>
      <c r="S66" s="54">
        <f>L66+N66+P66+R66</f>
        <v>8</v>
      </c>
      <c r="T66" s="54">
        <v>4</v>
      </c>
      <c r="Y66" s="80"/>
      <c r="Z66" s="81"/>
      <c r="AH66" s="82"/>
      <c r="AI66" s="80"/>
      <c r="AJ66" s="80"/>
    </row>
    <row r="67" spans="1:36" s="10" customFormat="1" ht="15" customHeight="1" thickBot="1">
      <c r="A67" s="45">
        <v>49</v>
      </c>
      <c r="B67" s="45">
        <v>124</v>
      </c>
      <c r="C67" s="46" t="s">
        <v>132</v>
      </c>
      <c r="D67" s="47">
        <v>2008</v>
      </c>
      <c r="E67" s="48" t="s">
        <v>61</v>
      </c>
      <c r="F67" s="48" t="s">
        <v>128</v>
      </c>
      <c r="G67" s="49" t="s">
        <v>50</v>
      </c>
      <c r="H67" s="45" t="s">
        <v>51</v>
      </c>
      <c r="I67" s="59"/>
      <c r="J67" s="60"/>
      <c r="K67" s="61"/>
      <c r="L67" s="54"/>
      <c r="M67" s="61"/>
      <c r="N67" s="54"/>
      <c r="O67" s="61">
        <v>8.8912037037037041E-4</v>
      </c>
      <c r="P67" s="54">
        <v>5</v>
      </c>
      <c r="Q67" s="61">
        <v>3.6332175925925924E-3</v>
      </c>
      <c r="R67" s="54">
        <v>5</v>
      </c>
      <c r="S67" s="54">
        <f>L67+N67+P67+R67</f>
        <v>10</v>
      </c>
      <c r="T67" s="54">
        <v>5</v>
      </c>
      <c r="Y67" s="80"/>
      <c r="Z67" s="81"/>
      <c r="AH67" s="82"/>
      <c r="AI67" s="80"/>
      <c r="AJ67" s="80"/>
    </row>
    <row r="68" spans="1:36" s="10" customFormat="1" ht="15" customHeight="1" thickBot="1">
      <c r="A68" s="26" t="s">
        <v>20</v>
      </c>
      <c r="B68" s="62" t="s">
        <v>133</v>
      </c>
      <c r="C68" s="31"/>
      <c r="D68" s="26"/>
      <c r="E68" s="27"/>
      <c r="F68" s="27"/>
      <c r="G68" s="20"/>
      <c r="H68" s="20"/>
      <c r="I68" s="28"/>
      <c r="J68" s="29"/>
      <c r="K68" s="20"/>
      <c r="L68" s="11"/>
      <c r="M68"/>
      <c r="N68" s="11"/>
      <c r="O68"/>
      <c r="P68" s="11"/>
      <c r="Q68"/>
      <c r="R68" s="11"/>
      <c r="S68" s="11"/>
      <c r="T68" s="11"/>
      <c r="Y68" s="80"/>
      <c r="Z68" s="81"/>
      <c r="AH68" s="82"/>
      <c r="AI68" s="80"/>
      <c r="AJ68" s="80"/>
    </row>
    <row r="69" spans="1:36" ht="15" customHeight="1">
      <c r="A69" s="36" t="s">
        <v>27</v>
      </c>
      <c r="B69" s="36" t="s">
        <v>28</v>
      </c>
      <c r="C69" s="36" t="s">
        <v>29</v>
      </c>
      <c r="D69" s="37" t="s">
        <v>30</v>
      </c>
      <c r="E69" s="38" t="s">
        <v>31</v>
      </c>
      <c r="F69" s="38" t="s">
        <v>32</v>
      </c>
      <c r="G69" s="38" t="s">
        <v>14</v>
      </c>
      <c r="H69" s="39" t="s">
        <v>33</v>
      </c>
      <c r="I69" s="40" t="s">
        <v>34</v>
      </c>
      <c r="J69" s="41" t="s">
        <v>35</v>
      </c>
      <c r="K69" s="42" t="s">
        <v>36</v>
      </c>
      <c r="L69" s="42" t="s">
        <v>37</v>
      </c>
      <c r="M69" s="43" t="s">
        <v>38</v>
      </c>
      <c r="N69" s="43" t="s">
        <v>39</v>
      </c>
      <c r="O69" s="39" t="s">
        <v>40</v>
      </c>
      <c r="P69" s="39" t="s">
        <v>41</v>
      </c>
      <c r="Q69" s="39" t="s">
        <v>42</v>
      </c>
      <c r="R69" s="39" t="s">
        <v>43</v>
      </c>
      <c r="S69" s="44" t="s">
        <v>44</v>
      </c>
      <c r="T69" s="13" t="s">
        <v>23</v>
      </c>
    </row>
    <row r="70" spans="1:36" s="10" customFormat="1" ht="15" customHeight="1">
      <c r="A70" s="45">
        <v>65</v>
      </c>
      <c r="B70" s="45">
        <v>156</v>
      </c>
      <c r="C70" s="46" t="s">
        <v>134</v>
      </c>
      <c r="D70" s="47">
        <v>2006</v>
      </c>
      <c r="E70" s="48" t="s">
        <v>48</v>
      </c>
      <c r="F70" s="48" t="s">
        <v>135</v>
      </c>
      <c r="G70" s="49" t="s">
        <v>136</v>
      </c>
      <c r="H70" s="45" t="s">
        <v>51</v>
      </c>
      <c r="I70" s="59"/>
      <c r="J70" s="60"/>
      <c r="K70" s="61">
        <v>6.2939814814814813E-4</v>
      </c>
      <c r="L70" s="54"/>
      <c r="M70" s="61">
        <v>6.3437500000000006E-4</v>
      </c>
      <c r="N70" s="54"/>
      <c r="O70" s="61">
        <v>6.5300925925925932E-4</v>
      </c>
      <c r="P70" s="54">
        <v>2</v>
      </c>
      <c r="Q70" s="61">
        <v>4.0792824074074073E-3</v>
      </c>
      <c r="R70" s="54">
        <v>1</v>
      </c>
      <c r="S70" s="54">
        <f t="shared" ref="S70:S84" si="5">L70+N70+P70+R70</f>
        <v>3</v>
      </c>
      <c r="T70" s="54">
        <v>1</v>
      </c>
      <c r="Y70" s="80"/>
      <c r="Z70" s="81"/>
      <c r="AH70" s="82"/>
      <c r="AI70" s="80"/>
      <c r="AJ70" s="80"/>
    </row>
    <row r="71" spans="1:36" s="10" customFormat="1" ht="15" customHeight="1">
      <c r="A71" s="45">
        <v>57</v>
      </c>
      <c r="B71" s="45">
        <v>125</v>
      </c>
      <c r="C71" s="46" t="s">
        <v>137</v>
      </c>
      <c r="D71" s="47">
        <v>2005</v>
      </c>
      <c r="E71" s="48" t="s">
        <v>48</v>
      </c>
      <c r="F71" s="48" t="s">
        <v>135</v>
      </c>
      <c r="G71" s="83" t="s">
        <v>50</v>
      </c>
      <c r="H71" s="45" t="s">
        <v>51</v>
      </c>
      <c r="I71" s="59"/>
      <c r="J71" s="60"/>
      <c r="K71" s="61">
        <v>6.1886574074074068E-4</v>
      </c>
      <c r="L71" s="54"/>
      <c r="M71" s="61">
        <v>6.5416666666666672E-4</v>
      </c>
      <c r="N71" s="54"/>
      <c r="O71" s="61">
        <v>6.5196759259259255E-4</v>
      </c>
      <c r="P71" s="54">
        <v>1</v>
      </c>
      <c r="Q71" s="61">
        <v>4.0828703703703704E-3</v>
      </c>
      <c r="R71" s="54">
        <v>2</v>
      </c>
      <c r="S71" s="54">
        <f t="shared" si="5"/>
        <v>3</v>
      </c>
      <c r="T71" s="54">
        <v>2</v>
      </c>
      <c r="Y71" s="80"/>
      <c r="Z71" s="81"/>
      <c r="AH71" s="82"/>
      <c r="AI71" s="80"/>
      <c r="AJ71" s="80"/>
    </row>
    <row r="72" spans="1:36" s="10" customFormat="1" ht="15" customHeight="1">
      <c r="A72" s="45">
        <v>54</v>
      </c>
      <c r="B72" s="45">
        <v>107</v>
      </c>
      <c r="C72" s="46" t="s">
        <v>138</v>
      </c>
      <c r="D72" s="47">
        <v>2006</v>
      </c>
      <c r="E72" s="48" t="s">
        <v>48</v>
      </c>
      <c r="F72" s="48" t="s">
        <v>135</v>
      </c>
      <c r="G72" s="49" t="s">
        <v>74</v>
      </c>
      <c r="H72" s="45" t="s">
        <v>51</v>
      </c>
      <c r="I72" s="59"/>
      <c r="J72" s="60"/>
      <c r="K72" s="61">
        <v>6.2164351851851855E-4</v>
      </c>
      <c r="L72" s="54"/>
      <c r="M72" s="61">
        <v>6.3310185185185192E-4</v>
      </c>
      <c r="N72" s="54"/>
      <c r="O72" s="61">
        <v>6.5717592592592596E-4</v>
      </c>
      <c r="P72" s="54">
        <v>3</v>
      </c>
      <c r="Q72" s="61">
        <v>4.0945601851851855E-3</v>
      </c>
      <c r="R72" s="54">
        <v>3</v>
      </c>
      <c r="S72" s="54">
        <f t="shared" si="5"/>
        <v>6</v>
      </c>
      <c r="T72" s="54">
        <v>3</v>
      </c>
      <c r="Y72" s="80"/>
      <c r="Z72" s="81"/>
      <c r="AH72" s="82"/>
      <c r="AI72" s="80"/>
      <c r="AJ72" s="80"/>
    </row>
    <row r="73" spans="1:36" s="10" customFormat="1" ht="15" customHeight="1">
      <c r="A73" s="45">
        <v>59</v>
      </c>
      <c r="B73" s="45">
        <v>130</v>
      </c>
      <c r="C73" s="46" t="s">
        <v>139</v>
      </c>
      <c r="D73" s="47">
        <v>2006</v>
      </c>
      <c r="E73" s="48" t="s">
        <v>48</v>
      </c>
      <c r="F73" s="48" t="s">
        <v>135</v>
      </c>
      <c r="G73" s="49" t="s">
        <v>50</v>
      </c>
      <c r="H73" s="45" t="s">
        <v>51</v>
      </c>
      <c r="I73" s="59"/>
      <c r="J73" s="60"/>
      <c r="K73" s="61">
        <v>6.3194444444444442E-4</v>
      </c>
      <c r="L73" s="54"/>
      <c r="M73" s="61">
        <v>6.5717592592592596E-4</v>
      </c>
      <c r="N73" s="54"/>
      <c r="O73" s="61">
        <v>6.5949074074074076E-4</v>
      </c>
      <c r="P73" s="54">
        <v>4</v>
      </c>
      <c r="Q73" s="61">
        <v>3.895138888888889E-3</v>
      </c>
      <c r="R73" s="54">
        <v>4</v>
      </c>
      <c r="S73" s="54">
        <f t="shared" si="5"/>
        <v>8</v>
      </c>
      <c r="T73" s="54">
        <v>4</v>
      </c>
      <c r="Y73" s="80"/>
      <c r="Z73" s="81"/>
      <c r="AH73" s="82"/>
      <c r="AI73" s="80"/>
      <c r="AJ73" s="80"/>
    </row>
    <row r="74" spans="1:36" s="10" customFormat="1" ht="18" customHeight="1">
      <c r="A74" s="45">
        <v>58</v>
      </c>
      <c r="B74" s="45">
        <v>128</v>
      </c>
      <c r="C74" s="46" t="s">
        <v>140</v>
      </c>
      <c r="D74" s="47">
        <v>2005</v>
      </c>
      <c r="E74" s="48" t="s">
        <v>48</v>
      </c>
      <c r="F74" s="48" t="s">
        <v>135</v>
      </c>
      <c r="G74" s="49" t="s">
        <v>50</v>
      </c>
      <c r="H74" s="45" t="s">
        <v>51</v>
      </c>
      <c r="I74" s="59"/>
      <c r="J74" s="60"/>
      <c r="K74" s="61">
        <v>6.379629629629629E-4</v>
      </c>
      <c r="L74" s="54"/>
      <c r="M74" s="61">
        <v>6.5717592592592596E-4</v>
      </c>
      <c r="N74" s="54">
        <v>6</v>
      </c>
      <c r="O74" s="61"/>
      <c r="P74" s="54"/>
      <c r="Q74" s="61">
        <v>3.9250000000000005E-3</v>
      </c>
      <c r="R74" s="54">
        <v>5</v>
      </c>
      <c r="S74" s="54">
        <f t="shared" si="5"/>
        <v>11</v>
      </c>
      <c r="T74" s="54">
        <v>5</v>
      </c>
      <c r="Y74" s="80"/>
      <c r="Z74" s="81"/>
      <c r="AH74" s="82"/>
      <c r="AI74" s="80"/>
      <c r="AJ74" s="80"/>
    </row>
    <row r="75" spans="1:36" s="10" customFormat="1" ht="15" customHeight="1">
      <c r="A75" s="45">
        <v>62</v>
      </c>
      <c r="B75" s="45">
        <v>145</v>
      </c>
      <c r="C75" s="46" t="s">
        <v>141</v>
      </c>
      <c r="D75" s="47">
        <v>2005</v>
      </c>
      <c r="E75" s="48" t="s">
        <v>48</v>
      </c>
      <c r="F75" s="48" t="s">
        <v>135</v>
      </c>
      <c r="G75" s="49" t="s">
        <v>69</v>
      </c>
      <c r="H75" s="45" t="s">
        <v>51</v>
      </c>
      <c r="I75" s="59"/>
      <c r="J75" s="60"/>
      <c r="K75" s="61">
        <v>6.5173611111111118E-4</v>
      </c>
      <c r="L75" s="54"/>
      <c r="M75" s="61">
        <v>6.4594907407407407E-4</v>
      </c>
      <c r="N75" s="54">
        <v>5</v>
      </c>
      <c r="O75" s="61"/>
      <c r="P75" s="54"/>
      <c r="Q75" s="61">
        <v>3.7677083333333334E-3</v>
      </c>
      <c r="R75" s="54">
        <v>6</v>
      </c>
      <c r="S75" s="54">
        <f t="shared" si="5"/>
        <v>11</v>
      </c>
      <c r="T75" s="54">
        <v>6</v>
      </c>
      <c r="Y75" s="80"/>
      <c r="Z75" s="81"/>
      <c r="AH75" s="82"/>
      <c r="AI75" s="80"/>
      <c r="AJ75" s="80"/>
    </row>
    <row r="76" spans="1:36" s="10" customFormat="1" ht="15" customHeight="1">
      <c r="A76" s="45">
        <v>64</v>
      </c>
      <c r="B76" s="45">
        <v>148</v>
      </c>
      <c r="C76" s="46" t="s">
        <v>142</v>
      </c>
      <c r="D76" s="47">
        <v>2006</v>
      </c>
      <c r="E76" s="48" t="s">
        <v>48</v>
      </c>
      <c r="F76" s="48" t="s">
        <v>135</v>
      </c>
      <c r="G76" s="49" t="s">
        <v>69</v>
      </c>
      <c r="H76" s="45" t="s">
        <v>51</v>
      </c>
      <c r="I76" s="59"/>
      <c r="J76" s="60"/>
      <c r="K76" s="61">
        <v>6.6354166666666677E-4</v>
      </c>
      <c r="L76" s="54"/>
      <c r="M76" s="61">
        <v>6.5798611111111103E-4</v>
      </c>
      <c r="N76" s="54">
        <v>9</v>
      </c>
      <c r="O76" s="61"/>
      <c r="P76" s="54"/>
      <c r="Q76" s="61">
        <v>3.0238425925925923E-3</v>
      </c>
      <c r="R76" s="54">
        <v>7</v>
      </c>
      <c r="S76" s="54">
        <f t="shared" si="5"/>
        <v>16</v>
      </c>
      <c r="T76" s="54">
        <v>7</v>
      </c>
      <c r="Y76" s="80"/>
      <c r="Z76" s="81"/>
      <c r="AH76" s="82"/>
      <c r="AI76" s="80"/>
      <c r="AJ76" s="80"/>
    </row>
    <row r="77" spans="1:36" s="10" customFormat="1" ht="15" customHeight="1">
      <c r="A77" s="45">
        <v>56</v>
      </c>
      <c r="B77" s="45">
        <v>113</v>
      </c>
      <c r="C77" s="46" t="s">
        <v>143</v>
      </c>
      <c r="D77" s="47">
        <v>2005</v>
      </c>
      <c r="E77" s="48" t="s">
        <v>48</v>
      </c>
      <c r="F77" s="48" t="s">
        <v>135</v>
      </c>
      <c r="G77" s="49" t="s">
        <v>74</v>
      </c>
      <c r="H77" s="45" t="s">
        <v>51</v>
      </c>
      <c r="I77" s="59"/>
      <c r="J77" s="60"/>
      <c r="K77" s="61">
        <v>6.6064814814814805E-4</v>
      </c>
      <c r="L77" s="54"/>
      <c r="M77" s="61">
        <v>6.6666666666666664E-4</v>
      </c>
      <c r="N77" s="54">
        <v>10</v>
      </c>
      <c r="O77" s="61"/>
      <c r="P77" s="54"/>
      <c r="Q77" s="61">
        <v>2.8278935185185191E-3</v>
      </c>
      <c r="R77" s="54">
        <v>8</v>
      </c>
      <c r="S77" s="54">
        <f t="shared" si="5"/>
        <v>18</v>
      </c>
      <c r="T77" s="54">
        <v>8</v>
      </c>
      <c r="Y77" s="80"/>
      <c r="Z77" s="81"/>
      <c r="AH77" s="82"/>
      <c r="AI77" s="80"/>
      <c r="AJ77" s="80"/>
    </row>
    <row r="78" spans="1:36" s="10" customFormat="1" ht="15" customHeight="1">
      <c r="A78" s="45">
        <v>69</v>
      </c>
      <c r="B78" s="45">
        <v>179</v>
      </c>
      <c r="C78" s="46" t="s">
        <v>144</v>
      </c>
      <c r="D78" s="47">
        <v>2005</v>
      </c>
      <c r="E78" s="48" t="s">
        <v>48</v>
      </c>
      <c r="F78" s="48" t="s">
        <v>135</v>
      </c>
      <c r="G78" s="49" t="s">
        <v>96</v>
      </c>
      <c r="H78" s="45" t="s">
        <v>51</v>
      </c>
      <c r="I78" s="59"/>
      <c r="J78" s="60"/>
      <c r="K78" s="61">
        <v>6.4513888888888889E-4</v>
      </c>
      <c r="L78" s="54"/>
      <c r="M78" s="61">
        <v>6.4722222222222232E-4</v>
      </c>
      <c r="N78" s="54">
        <v>7</v>
      </c>
      <c r="O78" s="61"/>
      <c r="P78" s="54"/>
      <c r="Q78" s="61">
        <v>1.8814814814814814E-3</v>
      </c>
      <c r="R78" s="54">
        <v>11</v>
      </c>
      <c r="S78" s="54">
        <f t="shared" si="5"/>
        <v>18</v>
      </c>
      <c r="T78" s="54">
        <v>9</v>
      </c>
      <c r="Y78" s="80"/>
      <c r="Z78" s="81"/>
      <c r="AH78" s="82"/>
      <c r="AI78" s="80"/>
      <c r="AJ78" s="80"/>
    </row>
    <row r="79" spans="1:36" s="10" customFormat="1" ht="15" customHeight="1">
      <c r="A79" s="45">
        <v>68</v>
      </c>
      <c r="B79" s="45">
        <v>176</v>
      </c>
      <c r="C79" s="46" t="s">
        <v>145</v>
      </c>
      <c r="D79" s="47">
        <v>2006</v>
      </c>
      <c r="E79" s="48" t="s">
        <v>48</v>
      </c>
      <c r="F79" s="48" t="s">
        <v>135</v>
      </c>
      <c r="G79" s="49" t="s">
        <v>96</v>
      </c>
      <c r="H79" s="45" t="s">
        <v>51</v>
      </c>
      <c r="I79" s="59"/>
      <c r="J79" s="60"/>
      <c r="K79" s="61">
        <v>6.572916666666667E-4</v>
      </c>
      <c r="L79" s="54"/>
      <c r="M79" s="61">
        <v>6.6331018518518518E-4</v>
      </c>
      <c r="N79" s="54">
        <v>8</v>
      </c>
      <c r="O79" s="61"/>
      <c r="P79" s="54"/>
      <c r="Q79" s="61">
        <v>1.6465277777777778E-3</v>
      </c>
      <c r="R79" s="54">
        <v>12</v>
      </c>
      <c r="S79" s="54">
        <f t="shared" si="5"/>
        <v>20</v>
      </c>
      <c r="T79" s="54">
        <v>10</v>
      </c>
      <c r="Y79" s="80"/>
      <c r="Z79" s="81"/>
      <c r="AH79" s="82"/>
      <c r="AI79" s="80"/>
      <c r="AJ79" s="80"/>
    </row>
    <row r="80" spans="1:36" s="10" customFormat="1" ht="15" customHeight="1">
      <c r="A80" s="45">
        <v>61</v>
      </c>
      <c r="B80" s="45">
        <v>136</v>
      </c>
      <c r="C80" s="46" t="s">
        <v>146</v>
      </c>
      <c r="D80" s="47">
        <v>2005</v>
      </c>
      <c r="E80" s="48" t="s">
        <v>48</v>
      </c>
      <c r="F80" s="48" t="s">
        <v>135</v>
      </c>
      <c r="G80" s="49" t="s">
        <v>147</v>
      </c>
      <c r="H80" s="45" t="s">
        <v>51</v>
      </c>
      <c r="I80" s="59"/>
      <c r="J80" s="60"/>
      <c r="K80" s="61">
        <v>6.7499999999999993E-4</v>
      </c>
      <c r="L80" s="54">
        <v>12</v>
      </c>
      <c r="M80" s="61"/>
      <c r="N80" s="54"/>
      <c r="O80" s="61"/>
      <c r="P80" s="54"/>
      <c r="Q80" s="61">
        <v>2.1050925925925929E-3</v>
      </c>
      <c r="R80" s="54">
        <v>9</v>
      </c>
      <c r="S80" s="54">
        <f t="shared" si="5"/>
        <v>21</v>
      </c>
      <c r="T80" s="54">
        <v>11</v>
      </c>
      <c r="Y80" s="80"/>
      <c r="Z80" s="81"/>
      <c r="AH80" s="82"/>
      <c r="AI80" s="80"/>
      <c r="AJ80" s="80"/>
    </row>
    <row r="81" spans="1:36" s="10" customFormat="1" ht="15" customHeight="1">
      <c r="A81" s="45">
        <v>55</v>
      </c>
      <c r="B81" s="45">
        <v>108</v>
      </c>
      <c r="C81" s="46" t="s">
        <v>148</v>
      </c>
      <c r="D81" s="47">
        <v>2006</v>
      </c>
      <c r="E81" s="48" t="s">
        <v>48</v>
      </c>
      <c r="F81" s="48" t="s">
        <v>135</v>
      </c>
      <c r="G81" s="49" t="s">
        <v>74</v>
      </c>
      <c r="H81" s="45" t="s">
        <v>51</v>
      </c>
      <c r="I81" s="59"/>
      <c r="J81" s="60"/>
      <c r="K81" s="61">
        <v>6.6979166666666663E-4</v>
      </c>
      <c r="L81" s="54">
        <v>11</v>
      </c>
      <c r="M81" s="61"/>
      <c r="N81" s="54"/>
      <c r="O81" s="61"/>
      <c r="P81" s="54"/>
      <c r="Q81" s="61">
        <v>2.1091435185185184E-3</v>
      </c>
      <c r="R81" s="54">
        <v>10</v>
      </c>
      <c r="S81" s="54">
        <f t="shared" si="5"/>
        <v>21</v>
      </c>
      <c r="T81" s="54">
        <v>12</v>
      </c>
      <c r="Y81" s="80"/>
      <c r="Z81" s="81"/>
      <c r="AH81" s="82"/>
      <c r="AI81" s="80"/>
      <c r="AJ81" s="80"/>
    </row>
    <row r="82" spans="1:36" s="10" customFormat="1" ht="15" customHeight="1">
      <c r="A82" s="45">
        <v>67</v>
      </c>
      <c r="B82" s="45">
        <v>163</v>
      </c>
      <c r="C82" s="46" t="s">
        <v>149</v>
      </c>
      <c r="D82" s="47">
        <v>2005</v>
      </c>
      <c r="E82" s="48" t="s">
        <v>48</v>
      </c>
      <c r="F82" s="48" t="s">
        <v>135</v>
      </c>
      <c r="G82" s="49" t="s">
        <v>102</v>
      </c>
      <c r="H82" s="45" t="s">
        <v>66</v>
      </c>
      <c r="I82" s="59"/>
      <c r="J82" s="60"/>
      <c r="K82" s="61">
        <v>7.0416666666666674E-4</v>
      </c>
      <c r="L82" s="54">
        <v>13</v>
      </c>
      <c r="M82" s="61"/>
      <c r="N82" s="54"/>
      <c r="O82" s="61"/>
      <c r="P82" s="54"/>
      <c r="Q82" s="61">
        <v>1.1891203703703705E-3</v>
      </c>
      <c r="R82" s="54">
        <v>13</v>
      </c>
      <c r="S82" s="54">
        <f t="shared" si="5"/>
        <v>26</v>
      </c>
      <c r="T82" s="54">
        <v>13</v>
      </c>
      <c r="Y82" s="80"/>
      <c r="Z82" s="81"/>
      <c r="AH82" s="82"/>
      <c r="AI82" s="80"/>
      <c r="AJ82" s="80"/>
    </row>
    <row r="83" spans="1:36" s="10" customFormat="1" ht="15" customHeight="1">
      <c r="A83" s="45">
        <v>66</v>
      </c>
      <c r="B83" s="45">
        <v>158</v>
      </c>
      <c r="C83" s="46" t="s">
        <v>150</v>
      </c>
      <c r="D83" s="47">
        <v>2005</v>
      </c>
      <c r="E83" s="48" t="s">
        <v>48</v>
      </c>
      <c r="F83" s="48" t="s">
        <v>135</v>
      </c>
      <c r="G83" s="49" t="s">
        <v>123</v>
      </c>
      <c r="H83" s="45" t="s">
        <v>51</v>
      </c>
      <c r="I83" s="59"/>
      <c r="J83" s="60"/>
      <c r="K83" s="61">
        <v>7.3877314814814823E-4</v>
      </c>
      <c r="L83" s="54">
        <v>14</v>
      </c>
      <c r="M83" s="61"/>
      <c r="N83" s="54"/>
      <c r="O83" s="61"/>
      <c r="P83" s="54"/>
      <c r="Q83" s="61">
        <v>7.4930555555555558E-4</v>
      </c>
      <c r="R83" s="54">
        <v>14</v>
      </c>
      <c r="S83" s="54">
        <f t="shared" si="5"/>
        <v>28</v>
      </c>
      <c r="T83" s="54">
        <v>14</v>
      </c>
      <c r="Y83" s="80"/>
      <c r="Z83" s="81"/>
      <c r="AH83" s="82"/>
      <c r="AI83" s="80"/>
      <c r="AJ83" s="80"/>
    </row>
    <row r="84" spans="1:36" s="10" customFormat="1" ht="15" customHeight="1" thickBot="1">
      <c r="A84" s="45">
        <v>60</v>
      </c>
      <c r="B84" s="45">
        <v>134</v>
      </c>
      <c r="C84" s="46" t="s">
        <v>151</v>
      </c>
      <c r="D84" s="47">
        <v>2006</v>
      </c>
      <c r="E84" s="48" t="s">
        <v>48</v>
      </c>
      <c r="F84" s="48" t="s">
        <v>135</v>
      </c>
      <c r="G84" s="49" t="s">
        <v>50</v>
      </c>
      <c r="H84" s="45" t="s">
        <v>51</v>
      </c>
      <c r="I84" s="59"/>
      <c r="J84" s="60"/>
      <c r="K84" s="61">
        <v>7.8136574074074078E-4</v>
      </c>
      <c r="L84" s="54">
        <v>15</v>
      </c>
      <c r="M84" s="61"/>
      <c r="N84" s="54"/>
      <c r="O84" s="61"/>
      <c r="P84" s="54"/>
      <c r="Q84" s="61">
        <v>7.7037037037037037E-4</v>
      </c>
      <c r="R84" s="54">
        <v>15</v>
      </c>
      <c r="S84" s="54">
        <f t="shared" si="5"/>
        <v>30</v>
      </c>
      <c r="T84" s="54">
        <v>15</v>
      </c>
      <c r="Y84" s="80"/>
      <c r="Z84" s="81"/>
      <c r="AH84" s="82"/>
      <c r="AI84" s="80"/>
      <c r="AJ84" s="80"/>
    </row>
    <row r="85" spans="1:36" s="10" customFormat="1" ht="15" customHeight="1" thickBot="1">
      <c r="A85" s="26" t="s">
        <v>20</v>
      </c>
      <c r="B85" s="62" t="s">
        <v>152</v>
      </c>
      <c r="C85" s="31"/>
      <c r="D85" s="26"/>
      <c r="E85" s="27"/>
      <c r="F85" s="27"/>
      <c r="G85" s="20"/>
      <c r="H85" s="20"/>
      <c r="I85" s="28"/>
      <c r="J85" s="29"/>
      <c r="K85" s="20"/>
      <c r="L85" s="11"/>
      <c r="M85"/>
      <c r="N85" s="11"/>
      <c r="O85"/>
      <c r="P85" s="11"/>
      <c r="Q85"/>
      <c r="R85" s="11"/>
      <c r="S85" s="11"/>
      <c r="T85" s="11"/>
      <c r="Y85" s="80"/>
      <c r="Z85" s="81"/>
      <c r="AH85" s="82"/>
      <c r="AI85" s="80"/>
      <c r="AJ85" s="80"/>
    </row>
    <row r="86" spans="1:36" ht="18" customHeight="1">
      <c r="A86" s="36" t="s">
        <v>27</v>
      </c>
      <c r="B86" s="36" t="s">
        <v>28</v>
      </c>
      <c r="C86" s="36" t="s">
        <v>29</v>
      </c>
      <c r="D86" s="37" t="s">
        <v>30</v>
      </c>
      <c r="E86" s="38" t="s">
        <v>31</v>
      </c>
      <c r="F86" s="38" t="s">
        <v>32</v>
      </c>
      <c r="G86" s="38" t="s">
        <v>14</v>
      </c>
      <c r="H86" s="39" t="s">
        <v>33</v>
      </c>
      <c r="I86" s="40" t="s">
        <v>34</v>
      </c>
      <c r="J86" s="41" t="s">
        <v>35</v>
      </c>
      <c r="K86" s="42" t="s">
        <v>36</v>
      </c>
      <c r="L86" s="42" t="s">
        <v>37</v>
      </c>
      <c r="M86" s="43" t="s">
        <v>38</v>
      </c>
      <c r="N86" s="43" t="s">
        <v>39</v>
      </c>
      <c r="O86" s="39" t="s">
        <v>40</v>
      </c>
      <c r="P86" s="39" t="s">
        <v>41</v>
      </c>
      <c r="Q86" s="39" t="s">
        <v>42</v>
      </c>
      <c r="R86" s="39" t="s">
        <v>43</v>
      </c>
      <c r="S86" s="44" t="s">
        <v>44</v>
      </c>
      <c r="T86" s="13" t="s">
        <v>23</v>
      </c>
    </row>
    <row r="87" spans="1:36" ht="15" customHeight="1">
      <c r="A87" s="45">
        <v>72</v>
      </c>
      <c r="B87" s="45">
        <v>106</v>
      </c>
      <c r="C87" s="46" t="s">
        <v>153</v>
      </c>
      <c r="D87" s="47">
        <v>2005</v>
      </c>
      <c r="E87" s="48" t="s">
        <v>61</v>
      </c>
      <c r="F87" s="48" t="s">
        <v>154</v>
      </c>
      <c r="G87" s="49" t="s">
        <v>155</v>
      </c>
      <c r="H87" s="45" t="s">
        <v>51</v>
      </c>
      <c r="I87" s="74"/>
      <c r="J87" s="75"/>
      <c r="K87" s="61"/>
      <c r="L87" s="54"/>
      <c r="M87" s="61">
        <v>5.9687500000000007E-4</v>
      </c>
      <c r="N87" s="54"/>
      <c r="O87" s="61">
        <v>6.0625000000000002E-4</v>
      </c>
      <c r="P87" s="54">
        <v>1</v>
      </c>
      <c r="Q87" s="61">
        <v>4.032175925925926E-3</v>
      </c>
      <c r="R87" s="54">
        <v>1</v>
      </c>
      <c r="S87" s="54">
        <f t="shared" ref="S87:S92" si="6">L87+N87+P87+R87</f>
        <v>2</v>
      </c>
      <c r="T87" s="54">
        <v>1</v>
      </c>
    </row>
    <row r="88" spans="1:36" ht="15" customHeight="1">
      <c r="A88" s="45">
        <v>71</v>
      </c>
      <c r="B88" s="45">
        <v>105</v>
      </c>
      <c r="C88" s="46" t="s">
        <v>156</v>
      </c>
      <c r="D88" s="47">
        <v>2006</v>
      </c>
      <c r="E88" s="48" t="s">
        <v>61</v>
      </c>
      <c r="F88" s="48" t="s">
        <v>154</v>
      </c>
      <c r="G88" s="49" t="s">
        <v>113</v>
      </c>
      <c r="H88" s="45" t="s">
        <v>51</v>
      </c>
      <c r="I88" s="74"/>
      <c r="J88" s="75"/>
      <c r="K88" s="61"/>
      <c r="L88" s="54"/>
      <c r="M88" s="61">
        <v>6.1215277777777776E-4</v>
      </c>
      <c r="N88" s="54"/>
      <c r="O88" s="61">
        <v>6.0844907407407408E-4</v>
      </c>
      <c r="P88" s="54">
        <v>2</v>
      </c>
      <c r="Q88" s="61">
        <v>4.0446759259259264E-3</v>
      </c>
      <c r="R88" s="54">
        <v>2</v>
      </c>
      <c r="S88" s="54">
        <f t="shared" si="6"/>
        <v>4</v>
      </c>
      <c r="T88" s="54">
        <v>2</v>
      </c>
    </row>
    <row r="89" spans="1:36" ht="15" customHeight="1">
      <c r="A89" s="45">
        <v>70</v>
      </c>
      <c r="B89" s="45">
        <v>102</v>
      </c>
      <c r="C89" s="46" t="s">
        <v>157</v>
      </c>
      <c r="D89" s="47">
        <v>2006</v>
      </c>
      <c r="E89" s="48" t="s">
        <v>61</v>
      </c>
      <c r="F89" s="48" t="s">
        <v>154</v>
      </c>
      <c r="G89" s="49" t="s">
        <v>25</v>
      </c>
      <c r="H89" s="45" t="s">
        <v>51</v>
      </c>
      <c r="I89" s="74"/>
      <c r="J89" s="75"/>
      <c r="K89" s="61"/>
      <c r="L89" s="54"/>
      <c r="M89" s="61">
        <v>6.1238425925925924E-4</v>
      </c>
      <c r="N89" s="54"/>
      <c r="O89" s="61">
        <v>6.2361111111111113E-4</v>
      </c>
      <c r="P89" s="54">
        <v>3</v>
      </c>
      <c r="Q89" s="61">
        <v>4.0459490740740742E-3</v>
      </c>
      <c r="R89" s="54">
        <v>3</v>
      </c>
      <c r="S89" s="54">
        <f t="shared" si="6"/>
        <v>6</v>
      </c>
      <c r="T89" s="54">
        <v>3</v>
      </c>
    </row>
    <row r="90" spans="1:36" ht="15" customHeight="1">
      <c r="A90" s="45">
        <v>74</v>
      </c>
      <c r="B90" s="45">
        <v>167</v>
      </c>
      <c r="C90" s="46" t="s">
        <v>158</v>
      </c>
      <c r="D90" s="47">
        <v>2005</v>
      </c>
      <c r="E90" s="48" t="s">
        <v>61</v>
      </c>
      <c r="F90" s="48" t="s">
        <v>154</v>
      </c>
      <c r="G90" s="49" t="s">
        <v>64</v>
      </c>
      <c r="H90" s="45" t="s">
        <v>66</v>
      </c>
      <c r="I90" s="71"/>
      <c r="J90" s="72"/>
      <c r="K90" s="61"/>
      <c r="L90" s="54"/>
      <c r="M90" s="61">
        <v>6.1828703703703709E-4</v>
      </c>
      <c r="N90" s="54"/>
      <c r="O90" s="61">
        <v>6.2754629629629629E-4</v>
      </c>
      <c r="P90" s="54">
        <v>4</v>
      </c>
      <c r="Q90" s="61">
        <v>4.0873842592592594E-3</v>
      </c>
      <c r="R90" s="54">
        <v>4</v>
      </c>
      <c r="S90" s="54">
        <f t="shared" si="6"/>
        <v>8</v>
      </c>
      <c r="T90" s="54">
        <v>4</v>
      </c>
    </row>
    <row r="91" spans="1:36" s="10" customFormat="1" ht="15" customHeight="1">
      <c r="A91" s="45">
        <v>73</v>
      </c>
      <c r="B91" s="45">
        <v>161</v>
      </c>
      <c r="C91" s="46" t="s">
        <v>159</v>
      </c>
      <c r="D91" s="47">
        <v>2005</v>
      </c>
      <c r="E91" s="48" t="s">
        <v>61</v>
      </c>
      <c r="F91" s="48" t="s">
        <v>154</v>
      </c>
      <c r="G91" s="49" t="s">
        <v>102</v>
      </c>
      <c r="H91" s="45" t="s">
        <v>66</v>
      </c>
      <c r="I91" s="76"/>
      <c r="J91" s="77"/>
      <c r="K91" s="61"/>
      <c r="L91" s="54"/>
      <c r="M91" s="61">
        <v>6.321759259259259E-4</v>
      </c>
      <c r="N91" s="54">
        <v>5</v>
      </c>
      <c r="O91" s="61"/>
      <c r="P91" s="54"/>
      <c r="Q91" s="61">
        <v>4.1349537037037041E-3</v>
      </c>
      <c r="R91" s="54">
        <v>5</v>
      </c>
      <c r="S91" s="54">
        <f t="shared" si="6"/>
        <v>10</v>
      </c>
      <c r="T91" s="54">
        <v>5</v>
      </c>
      <c r="Y91" s="80"/>
      <c r="Z91" s="81"/>
      <c r="AH91" s="82"/>
      <c r="AI91" s="80"/>
      <c r="AJ91" s="80"/>
    </row>
    <row r="92" spans="1:36" s="10" customFormat="1" ht="18" customHeight="1" thickBot="1">
      <c r="A92" s="45">
        <v>76</v>
      </c>
      <c r="B92" s="45">
        <v>186</v>
      </c>
      <c r="C92" s="46" t="s">
        <v>160</v>
      </c>
      <c r="D92" s="47">
        <v>2006</v>
      </c>
      <c r="E92" s="48" t="s">
        <v>61</v>
      </c>
      <c r="F92" s="48" t="s">
        <v>154</v>
      </c>
      <c r="G92" s="49" t="s">
        <v>76</v>
      </c>
      <c r="H92" s="45" t="s">
        <v>66</v>
      </c>
      <c r="I92" s="59"/>
      <c r="J92" s="60"/>
      <c r="K92" s="61"/>
      <c r="L92" s="54"/>
      <c r="M92" s="61">
        <v>7.0659722222222228E-4</v>
      </c>
      <c r="N92" s="54">
        <v>6</v>
      </c>
      <c r="O92" s="61"/>
      <c r="P92" s="54"/>
      <c r="Q92" s="61">
        <v>4.1368055555555559E-3</v>
      </c>
      <c r="R92" s="54">
        <v>6</v>
      </c>
      <c r="S92" s="54">
        <f t="shared" si="6"/>
        <v>12</v>
      </c>
      <c r="T92" s="54">
        <v>6</v>
      </c>
      <c r="Y92" s="80"/>
      <c r="Z92" s="81"/>
      <c r="AH92" s="82"/>
      <c r="AI92" s="80"/>
      <c r="AJ92" s="80"/>
    </row>
    <row r="93" spans="1:36" s="10" customFormat="1" ht="15" customHeight="1" thickBot="1">
      <c r="A93" s="26" t="s">
        <v>20</v>
      </c>
      <c r="B93" s="62" t="s">
        <v>161</v>
      </c>
      <c r="C93" s="31"/>
      <c r="D93" s="26"/>
      <c r="E93" s="27"/>
      <c r="F93" s="27"/>
      <c r="G93" s="20"/>
      <c r="H93" s="20"/>
      <c r="I93" s="28"/>
      <c r="J93" s="29"/>
      <c r="K93" s="20"/>
      <c r="L93" s="11"/>
      <c r="M93"/>
      <c r="N93" s="11"/>
      <c r="O93"/>
      <c r="P93" s="11"/>
      <c r="Q93"/>
      <c r="R93" s="11"/>
      <c r="S93" s="11"/>
      <c r="T93" s="11"/>
      <c r="Y93" s="80"/>
      <c r="Z93" s="81"/>
      <c r="AH93" s="82"/>
      <c r="AI93" s="80"/>
      <c r="AJ93" s="80"/>
    </row>
    <row r="94" spans="1:36" ht="15" customHeight="1">
      <c r="A94" s="36" t="s">
        <v>27</v>
      </c>
      <c r="B94" s="36" t="s">
        <v>28</v>
      </c>
      <c r="C94" s="36" t="s">
        <v>29</v>
      </c>
      <c r="D94" s="37" t="s">
        <v>30</v>
      </c>
      <c r="E94" s="38" t="s">
        <v>31</v>
      </c>
      <c r="F94" s="38" t="s">
        <v>32</v>
      </c>
      <c r="G94" s="38" t="s">
        <v>14</v>
      </c>
      <c r="H94" s="39" t="s">
        <v>33</v>
      </c>
      <c r="I94" s="40" t="s">
        <v>34</v>
      </c>
      <c r="J94" s="41" t="s">
        <v>35</v>
      </c>
      <c r="K94" s="42" t="s">
        <v>36</v>
      </c>
      <c r="L94" s="42" t="s">
        <v>37</v>
      </c>
      <c r="M94" s="43" t="s">
        <v>38</v>
      </c>
      <c r="N94" s="43" t="s">
        <v>39</v>
      </c>
      <c r="O94" s="39" t="s">
        <v>40</v>
      </c>
      <c r="P94" s="39" t="s">
        <v>41</v>
      </c>
      <c r="Q94" s="39" t="s">
        <v>42</v>
      </c>
      <c r="R94" s="39" t="s">
        <v>43</v>
      </c>
      <c r="S94" s="44" t="s">
        <v>44</v>
      </c>
      <c r="T94" s="13" t="s">
        <v>23</v>
      </c>
    </row>
    <row r="95" spans="1:36" s="10" customFormat="1" ht="15" customHeight="1">
      <c r="A95" s="45">
        <v>79</v>
      </c>
      <c r="B95" s="45">
        <v>121</v>
      </c>
      <c r="C95" s="46" t="s">
        <v>162</v>
      </c>
      <c r="D95" s="47">
        <v>2003</v>
      </c>
      <c r="E95" s="48" t="s">
        <v>48</v>
      </c>
      <c r="F95" s="48" t="s">
        <v>163</v>
      </c>
      <c r="G95" s="49" t="s">
        <v>50</v>
      </c>
      <c r="H95" s="45" t="s">
        <v>51</v>
      </c>
      <c r="I95" s="59"/>
      <c r="J95" s="60"/>
      <c r="K95" s="61"/>
      <c r="L95" s="54"/>
      <c r="M95" s="61"/>
      <c r="N95" s="54"/>
      <c r="O95" s="61">
        <v>1.2145833333333334E-3</v>
      </c>
      <c r="P95" s="54">
        <v>1</v>
      </c>
      <c r="Q95" s="61">
        <v>4.2256944444444442E-3</v>
      </c>
      <c r="R95" s="54">
        <v>1</v>
      </c>
      <c r="S95" s="54">
        <f>L95+N95+P95+R95</f>
        <v>2</v>
      </c>
      <c r="T95" s="54">
        <v>1</v>
      </c>
      <c r="Y95" s="80"/>
      <c r="Z95" s="81"/>
      <c r="AH95" s="82"/>
      <c r="AI95" s="80"/>
      <c r="AJ95" s="80"/>
    </row>
    <row r="96" spans="1:36" s="10" customFormat="1" ht="15" customHeight="1">
      <c r="A96" s="45">
        <v>78</v>
      </c>
      <c r="B96" s="45">
        <v>120</v>
      </c>
      <c r="C96" s="46" t="s">
        <v>164</v>
      </c>
      <c r="D96" s="47">
        <v>2003</v>
      </c>
      <c r="E96" s="48" t="s">
        <v>48</v>
      </c>
      <c r="F96" s="48" t="s">
        <v>163</v>
      </c>
      <c r="G96" s="49" t="s">
        <v>50</v>
      </c>
      <c r="H96" s="45" t="s">
        <v>51</v>
      </c>
      <c r="I96" s="59"/>
      <c r="J96" s="60"/>
      <c r="K96" s="61"/>
      <c r="L96" s="54"/>
      <c r="M96" s="61"/>
      <c r="N96" s="54"/>
      <c r="O96" s="61">
        <v>1.2466435185185187E-3</v>
      </c>
      <c r="P96" s="54">
        <v>2</v>
      </c>
      <c r="Q96" s="61">
        <v>4.2550925925925924E-3</v>
      </c>
      <c r="R96" s="54">
        <v>2</v>
      </c>
      <c r="S96" s="54">
        <f>L96+N96+P96+R96</f>
        <v>4</v>
      </c>
      <c r="T96" s="54">
        <v>2</v>
      </c>
      <c r="Y96" s="80"/>
      <c r="Z96" s="81"/>
      <c r="AH96" s="82"/>
      <c r="AI96" s="80"/>
      <c r="AJ96" s="80"/>
    </row>
    <row r="97" spans="1:36" s="10" customFormat="1" ht="18" customHeight="1" thickBot="1">
      <c r="A97" s="45">
        <v>80</v>
      </c>
      <c r="B97" s="45">
        <v>144</v>
      </c>
      <c r="C97" s="46" t="s">
        <v>165</v>
      </c>
      <c r="D97" s="47">
        <v>2004</v>
      </c>
      <c r="E97" s="48" t="s">
        <v>48</v>
      </c>
      <c r="F97" s="48" t="s">
        <v>163</v>
      </c>
      <c r="G97" s="49" t="s">
        <v>69</v>
      </c>
      <c r="H97" s="45" t="s">
        <v>51</v>
      </c>
      <c r="I97" s="59"/>
      <c r="J97" s="60"/>
      <c r="K97" s="61"/>
      <c r="L97" s="54"/>
      <c r="M97" s="61"/>
      <c r="N97" s="54"/>
      <c r="O97" s="61">
        <v>1.285763888888889E-3</v>
      </c>
      <c r="P97" s="54">
        <v>3</v>
      </c>
      <c r="Q97" s="61">
        <v>4.690162037037037E-3</v>
      </c>
      <c r="R97" s="54">
        <v>3</v>
      </c>
      <c r="S97" s="54">
        <f>L97+N97+P97+R97</f>
        <v>6</v>
      </c>
      <c r="T97" s="54">
        <v>3</v>
      </c>
      <c r="Y97" s="80"/>
      <c r="Z97" s="81"/>
      <c r="AH97" s="82"/>
      <c r="AI97" s="80"/>
      <c r="AJ97" s="80"/>
    </row>
    <row r="98" spans="1:36" s="10" customFormat="1" ht="15" customHeight="1" thickBot="1">
      <c r="A98" s="26" t="s">
        <v>20</v>
      </c>
      <c r="B98" s="62" t="s">
        <v>166</v>
      </c>
      <c r="C98" s="31"/>
      <c r="D98" s="26"/>
      <c r="E98" s="27"/>
      <c r="F98" s="27"/>
      <c r="G98" s="20"/>
      <c r="H98" s="20"/>
      <c r="I98" s="28"/>
      <c r="J98" s="29"/>
      <c r="K98" s="20"/>
      <c r="L98" s="11"/>
      <c r="M98"/>
      <c r="N98" s="11"/>
      <c r="O98"/>
      <c r="P98" s="11"/>
      <c r="Q98"/>
      <c r="R98" s="11"/>
      <c r="S98" s="11"/>
      <c r="T98" s="11"/>
      <c r="Y98" s="80"/>
      <c r="Z98" s="81"/>
      <c r="AH98" s="82"/>
      <c r="AI98" s="80"/>
      <c r="AJ98" s="80"/>
    </row>
    <row r="99" spans="1:36" ht="15" customHeight="1">
      <c r="A99" s="36" t="s">
        <v>27</v>
      </c>
      <c r="B99" s="36" t="s">
        <v>28</v>
      </c>
      <c r="C99" s="36" t="s">
        <v>29</v>
      </c>
      <c r="D99" s="37" t="s">
        <v>30</v>
      </c>
      <c r="E99" s="38" t="s">
        <v>31</v>
      </c>
      <c r="F99" s="38" t="s">
        <v>32</v>
      </c>
      <c r="G99" s="38" t="s">
        <v>14</v>
      </c>
      <c r="H99" s="39" t="s">
        <v>33</v>
      </c>
      <c r="I99" s="40" t="s">
        <v>34</v>
      </c>
      <c r="J99" s="41" t="s">
        <v>35</v>
      </c>
      <c r="K99" s="42" t="s">
        <v>36</v>
      </c>
      <c r="L99" s="42" t="s">
        <v>37</v>
      </c>
      <c r="M99" s="43" t="s">
        <v>38</v>
      </c>
      <c r="N99" s="43" t="s">
        <v>39</v>
      </c>
      <c r="O99" s="39" t="s">
        <v>40</v>
      </c>
      <c r="P99" s="39" t="s">
        <v>41</v>
      </c>
      <c r="Q99" s="39" t="s">
        <v>42</v>
      </c>
      <c r="R99" s="39" t="s">
        <v>43</v>
      </c>
      <c r="S99" s="44" t="s">
        <v>44</v>
      </c>
      <c r="T99" s="13" t="s">
        <v>23</v>
      </c>
    </row>
    <row r="100" spans="1:36" s="10" customFormat="1" ht="15" customHeight="1" thickBot="1">
      <c r="A100" s="45">
        <v>77</v>
      </c>
      <c r="B100" s="45">
        <v>127</v>
      </c>
      <c r="C100" s="46" t="s">
        <v>167</v>
      </c>
      <c r="D100" s="47">
        <v>2002</v>
      </c>
      <c r="E100" s="48" t="s">
        <v>48</v>
      </c>
      <c r="F100" s="48" t="s">
        <v>168</v>
      </c>
      <c r="G100" s="49" t="s">
        <v>50</v>
      </c>
      <c r="H100" s="45" t="s">
        <v>51</v>
      </c>
      <c r="I100" s="59"/>
      <c r="J100" s="60"/>
      <c r="K100" s="61"/>
      <c r="L100" s="54"/>
      <c r="M100" s="61"/>
      <c r="N100" s="54"/>
      <c r="O100" s="61">
        <v>1.3221064814814814E-3</v>
      </c>
      <c r="P100" s="54">
        <v>1</v>
      </c>
      <c r="Q100" s="61">
        <v>5.0215277777777775E-3</v>
      </c>
      <c r="R100" s="54">
        <v>1</v>
      </c>
      <c r="S100" s="54">
        <f t="shared" ref="S100" si="7">L100+N100+P100+R100</f>
        <v>2</v>
      </c>
      <c r="T100" s="54">
        <v>1</v>
      </c>
      <c r="Y100" s="80"/>
      <c r="Z100" s="81"/>
      <c r="AH100" s="82"/>
      <c r="AI100" s="80"/>
      <c r="AJ100" s="80"/>
    </row>
    <row r="101" spans="1:36" s="10" customFormat="1" ht="18" customHeight="1" thickBot="1">
      <c r="A101" s="26" t="s">
        <v>20</v>
      </c>
      <c r="B101" s="62" t="s">
        <v>169</v>
      </c>
      <c r="C101" s="31"/>
      <c r="D101" s="26"/>
      <c r="E101" s="27"/>
      <c r="F101" s="27"/>
      <c r="G101" s="20"/>
      <c r="H101" s="20"/>
      <c r="I101" s="28"/>
      <c r="J101" s="29"/>
      <c r="K101" s="20"/>
      <c r="L101" s="11"/>
      <c r="M101"/>
      <c r="N101" s="11"/>
      <c r="O101"/>
      <c r="P101" s="11"/>
      <c r="Q101"/>
      <c r="R101" s="11"/>
      <c r="S101" s="11"/>
      <c r="T101" s="11"/>
      <c r="Y101" s="80"/>
      <c r="Z101" s="81"/>
      <c r="AH101" s="82"/>
      <c r="AI101" s="80"/>
      <c r="AJ101" s="80"/>
    </row>
    <row r="102" spans="1:36" ht="15" customHeight="1">
      <c r="A102" s="36" t="s">
        <v>27</v>
      </c>
      <c r="B102" s="36" t="s">
        <v>28</v>
      </c>
      <c r="C102" s="36" t="s">
        <v>29</v>
      </c>
      <c r="D102" s="37" t="s">
        <v>30</v>
      </c>
      <c r="E102" s="38" t="s">
        <v>31</v>
      </c>
      <c r="F102" s="38" t="s">
        <v>32</v>
      </c>
      <c r="G102" s="38" t="s">
        <v>14</v>
      </c>
      <c r="H102" s="39" t="s">
        <v>33</v>
      </c>
      <c r="I102" s="40" t="s">
        <v>34</v>
      </c>
      <c r="J102" s="41" t="s">
        <v>35</v>
      </c>
      <c r="K102" s="42" t="s">
        <v>36</v>
      </c>
      <c r="L102" s="42" t="s">
        <v>37</v>
      </c>
      <c r="M102" s="43" t="s">
        <v>38</v>
      </c>
      <c r="N102" s="43" t="s">
        <v>39</v>
      </c>
      <c r="O102" s="39" t="s">
        <v>40</v>
      </c>
      <c r="P102" s="39" t="s">
        <v>41</v>
      </c>
      <c r="Q102" s="39" t="s">
        <v>42</v>
      </c>
      <c r="R102" s="39" t="s">
        <v>43</v>
      </c>
      <c r="S102" s="44" t="s">
        <v>44</v>
      </c>
      <c r="T102" s="13" t="s">
        <v>23</v>
      </c>
    </row>
    <row r="103" spans="1:36" s="10" customFormat="1" ht="15" customHeight="1" thickBot="1">
      <c r="A103" s="45" t="s">
        <v>20</v>
      </c>
      <c r="B103" s="45"/>
      <c r="C103" s="46"/>
      <c r="D103" s="47"/>
      <c r="E103" s="48"/>
      <c r="F103" s="48"/>
      <c r="G103" s="49"/>
      <c r="H103" s="45"/>
      <c r="I103" s="59"/>
      <c r="J103" s="60"/>
      <c r="K103" s="61"/>
      <c r="L103" s="54"/>
      <c r="M103" s="61"/>
      <c r="N103" s="54"/>
      <c r="O103" s="61"/>
      <c r="P103" s="54"/>
      <c r="Q103" s="61"/>
      <c r="R103" s="54"/>
      <c r="S103" s="54"/>
      <c r="T103" s="54"/>
      <c r="Y103" s="80"/>
      <c r="Z103" s="81"/>
      <c r="AH103" s="82"/>
      <c r="AI103" s="80"/>
      <c r="AJ103" s="80"/>
    </row>
    <row r="104" spans="1:36" s="10" customFormat="1" ht="18" customHeight="1" thickBot="1">
      <c r="A104" s="26" t="s">
        <v>20</v>
      </c>
      <c r="B104" s="62" t="s">
        <v>170</v>
      </c>
      <c r="C104" s="31"/>
      <c r="D104" s="26"/>
      <c r="E104" s="27"/>
      <c r="F104" s="27"/>
      <c r="G104" s="20"/>
      <c r="H104" s="20"/>
      <c r="I104" s="28"/>
      <c r="J104" s="29"/>
      <c r="K104" s="20"/>
      <c r="L104" s="11"/>
      <c r="M104"/>
      <c r="N104" s="11"/>
      <c r="O104"/>
      <c r="P104" s="11"/>
      <c r="Q104"/>
      <c r="R104" s="11"/>
      <c r="S104" s="11"/>
      <c r="T104" s="11"/>
      <c r="Y104" s="80"/>
      <c r="Z104" s="81"/>
      <c r="AH104" s="82"/>
      <c r="AI104" s="80"/>
      <c r="AJ104" s="80"/>
    </row>
    <row r="105" spans="1:36" ht="15" customHeight="1">
      <c r="A105" s="36" t="s">
        <v>27</v>
      </c>
      <c r="B105" s="36" t="s">
        <v>28</v>
      </c>
      <c r="C105" s="36" t="s">
        <v>29</v>
      </c>
      <c r="D105" s="37" t="s">
        <v>30</v>
      </c>
      <c r="E105" s="38" t="s">
        <v>31</v>
      </c>
      <c r="F105" s="38" t="s">
        <v>32</v>
      </c>
      <c r="G105" s="38" t="s">
        <v>14</v>
      </c>
      <c r="H105" s="39" t="s">
        <v>33</v>
      </c>
      <c r="I105" s="40" t="s">
        <v>34</v>
      </c>
      <c r="J105" s="41" t="s">
        <v>35</v>
      </c>
      <c r="K105" s="42" t="s">
        <v>36</v>
      </c>
      <c r="L105" s="42" t="s">
        <v>37</v>
      </c>
      <c r="M105" s="43" t="s">
        <v>38</v>
      </c>
      <c r="N105" s="43" t="s">
        <v>39</v>
      </c>
      <c r="O105" s="39" t="s">
        <v>40</v>
      </c>
      <c r="P105" s="39" t="s">
        <v>41</v>
      </c>
      <c r="Q105" s="39" t="s">
        <v>42</v>
      </c>
      <c r="R105" s="39" t="s">
        <v>43</v>
      </c>
      <c r="S105" s="44" t="s">
        <v>44</v>
      </c>
      <c r="T105" s="13" t="s">
        <v>23</v>
      </c>
    </row>
    <row r="106" spans="1:36" s="10" customFormat="1" ht="15" customHeight="1" thickBot="1">
      <c r="A106" s="45">
        <v>82</v>
      </c>
      <c r="B106" s="45">
        <v>160</v>
      </c>
      <c r="C106" s="46" t="s">
        <v>171</v>
      </c>
      <c r="D106" s="47">
        <v>2003</v>
      </c>
      <c r="E106" s="48" t="s">
        <v>61</v>
      </c>
      <c r="F106" s="48" t="s">
        <v>172</v>
      </c>
      <c r="G106" s="49" t="s">
        <v>173</v>
      </c>
      <c r="H106" s="45" t="s">
        <v>51</v>
      </c>
      <c r="I106" s="59"/>
      <c r="J106" s="60"/>
      <c r="K106" s="61"/>
      <c r="L106" s="54"/>
      <c r="M106" s="61"/>
      <c r="N106" s="54"/>
      <c r="O106" s="61">
        <v>1.4592592592592591E-3</v>
      </c>
      <c r="P106" s="54">
        <v>1</v>
      </c>
      <c r="Q106" s="61">
        <v>4.7334490740740739E-3</v>
      </c>
      <c r="R106" s="54">
        <v>1</v>
      </c>
      <c r="S106" s="54">
        <f t="shared" ref="S106" si="8">L106+N106+P106+R106</f>
        <v>2</v>
      </c>
      <c r="T106" s="54">
        <v>1</v>
      </c>
      <c r="Y106" s="80"/>
      <c r="Z106" s="81"/>
      <c r="AH106" s="82"/>
      <c r="AI106" s="80"/>
      <c r="AJ106" s="80"/>
    </row>
    <row r="107" spans="1:36" s="10" customFormat="1" ht="15" customHeight="1" thickBot="1">
      <c r="A107" s="26" t="s">
        <v>20</v>
      </c>
      <c r="B107" s="62" t="s">
        <v>174</v>
      </c>
      <c r="C107" s="31"/>
      <c r="D107" s="26"/>
      <c r="E107" s="27"/>
      <c r="F107" s="27"/>
      <c r="G107" s="20"/>
      <c r="H107" s="20"/>
      <c r="I107" s="28"/>
      <c r="J107" s="29"/>
      <c r="K107" s="20"/>
      <c r="L107" s="11"/>
      <c r="M107"/>
      <c r="N107" s="11"/>
      <c r="O107"/>
      <c r="P107" s="11"/>
      <c r="Q107"/>
      <c r="R107" s="11"/>
      <c r="S107" s="11"/>
      <c r="T107" s="11"/>
      <c r="Y107" s="80"/>
      <c r="Z107" s="81"/>
      <c r="AH107" s="82"/>
      <c r="AI107" s="80"/>
      <c r="AJ107" s="80"/>
    </row>
    <row r="108" spans="1:36" ht="18" customHeight="1">
      <c r="A108" s="36" t="s">
        <v>27</v>
      </c>
      <c r="B108" s="36" t="s">
        <v>28</v>
      </c>
      <c r="C108" s="36" t="s">
        <v>29</v>
      </c>
      <c r="D108" s="37" t="s">
        <v>30</v>
      </c>
      <c r="E108" s="38" t="s">
        <v>31</v>
      </c>
      <c r="F108" s="38" t="s">
        <v>32</v>
      </c>
      <c r="G108" s="38" t="s">
        <v>14</v>
      </c>
      <c r="H108" s="39" t="s">
        <v>33</v>
      </c>
      <c r="I108" s="40" t="s">
        <v>34</v>
      </c>
      <c r="J108" s="41" t="s">
        <v>35</v>
      </c>
      <c r="K108" s="42" t="s">
        <v>36</v>
      </c>
      <c r="L108" s="42" t="s">
        <v>37</v>
      </c>
      <c r="M108" s="43" t="s">
        <v>38</v>
      </c>
      <c r="N108" s="43" t="s">
        <v>39</v>
      </c>
      <c r="O108" s="39" t="s">
        <v>40</v>
      </c>
      <c r="P108" s="39" t="s">
        <v>41</v>
      </c>
      <c r="Q108" s="39" t="s">
        <v>42</v>
      </c>
      <c r="R108" s="39" t="s">
        <v>43</v>
      </c>
      <c r="S108" s="44" t="s">
        <v>44</v>
      </c>
      <c r="T108" s="13" t="s">
        <v>23</v>
      </c>
    </row>
    <row r="109" spans="1:36" s="10" customFormat="1" ht="15" customHeight="1" thickBot="1">
      <c r="A109" s="45" t="s">
        <v>20</v>
      </c>
      <c r="B109" s="45"/>
      <c r="C109" s="46"/>
      <c r="D109" s="47"/>
      <c r="E109" s="48"/>
      <c r="F109" s="48"/>
      <c r="G109" s="49"/>
      <c r="H109" s="45"/>
      <c r="I109" s="59"/>
      <c r="J109" s="60"/>
      <c r="K109" s="61"/>
      <c r="L109" s="54"/>
      <c r="M109" s="61"/>
      <c r="N109" s="54"/>
      <c r="O109" s="61"/>
      <c r="P109" s="54"/>
      <c r="Q109" s="61"/>
      <c r="R109" s="54"/>
      <c r="S109" s="54"/>
      <c r="T109" s="54"/>
      <c r="Y109" s="80"/>
      <c r="Z109" s="81"/>
      <c r="AH109" s="82"/>
      <c r="AI109" s="80"/>
      <c r="AJ109" s="80"/>
    </row>
    <row r="110" spans="1:36" s="10" customFormat="1" ht="15" customHeight="1" thickBot="1">
      <c r="A110" s="26" t="s">
        <v>20</v>
      </c>
      <c r="B110" s="62" t="s">
        <v>175</v>
      </c>
      <c r="C110" s="31"/>
      <c r="D110" s="26"/>
      <c r="E110" s="27"/>
      <c r="F110" s="27"/>
      <c r="G110" s="20"/>
      <c r="H110" s="20"/>
      <c r="I110" s="28"/>
      <c r="J110" s="29"/>
      <c r="K110" s="20"/>
      <c r="L110" s="11"/>
      <c r="M110"/>
      <c r="N110" s="11"/>
      <c r="O110"/>
      <c r="P110" s="11"/>
      <c r="Q110"/>
      <c r="R110" s="11"/>
      <c r="S110" s="11"/>
      <c r="T110" s="11"/>
      <c r="Y110" s="80"/>
      <c r="Z110" s="81"/>
      <c r="AH110" s="82"/>
      <c r="AI110" s="80"/>
      <c r="AJ110" s="80"/>
    </row>
    <row r="111" spans="1:36" ht="18" customHeight="1">
      <c r="A111" s="36" t="s">
        <v>27</v>
      </c>
      <c r="B111" s="36" t="s">
        <v>28</v>
      </c>
      <c r="C111" s="36" t="s">
        <v>29</v>
      </c>
      <c r="D111" s="37" t="s">
        <v>30</v>
      </c>
      <c r="E111" s="38" t="s">
        <v>31</v>
      </c>
      <c r="F111" s="38" t="s">
        <v>32</v>
      </c>
      <c r="G111" s="38" t="s">
        <v>14</v>
      </c>
      <c r="H111" s="39" t="s">
        <v>33</v>
      </c>
      <c r="I111" s="40" t="s">
        <v>34</v>
      </c>
      <c r="J111" s="41" t="s">
        <v>35</v>
      </c>
      <c r="K111" s="42" t="s">
        <v>36</v>
      </c>
      <c r="L111" s="42" t="s">
        <v>37</v>
      </c>
      <c r="M111" s="43" t="s">
        <v>38</v>
      </c>
      <c r="N111" s="43" t="s">
        <v>39</v>
      </c>
      <c r="O111" s="39" t="s">
        <v>40</v>
      </c>
      <c r="P111" s="39" t="s">
        <v>41</v>
      </c>
      <c r="Q111" s="39" t="s">
        <v>42</v>
      </c>
      <c r="R111" s="39" t="s">
        <v>43</v>
      </c>
      <c r="S111" s="44" t="s">
        <v>44</v>
      </c>
      <c r="T111" s="13" t="s">
        <v>23</v>
      </c>
    </row>
    <row r="112" spans="1:36" s="10" customFormat="1" ht="15" customHeight="1" thickBot="1">
      <c r="A112" s="45">
        <v>83</v>
      </c>
      <c r="B112" s="45">
        <v>188</v>
      </c>
      <c r="C112" s="46" t="s">
        <v>176</v>
      </c>
      <c r="D112" s="47">
        <v>1999</v>
      </c>
      <c r="E112" s="48" t="s">
        <v>61</v>
      </c>
      <c r="F112" s="48" t="s">
        <v>177</v>
      </c>
      <c r="G112" s="49" t="s">
        <v>178</v>
      </c>
      <c r="H112" s="45" t="s">
        <v>51</v>
      </c>
      <c r="I112" s="59"/>
      <c r="J112" s="60"/>
      <c r="K112" s="61"/>
      <c r="L112" s="54"/>
      <c r="M112" s="61"/>
      <c r="N112" s="54"/>
      <c r="O112" s="61">
        <v>1.3525462962962964E-3</v>
      </c>
      <c r="P112" s="54">
        <v>1</v>
      </c>
      <c r="Q112" s="61">
        <v>4.4817129629629634E-3</v>
      </c>
      <c r="R112" s="54">
        <v>1</v>
      </c>
      <c r="S112" s="54">
        <f t="shared" ref="S112" si="9">L112+N112+P112+R112</f>
        <v>2</v>
      </c>
      <c r="T112" s="54">
        <v>1</v>
      </c>
      <c r="Y112" s="80"/>
      <c r="Z112" s="81"/>
      <c r="AH112" s="82"/>
      <c r="AI112" s="80"/>
      <c r="AJ112" s="80"/>
    </row>
    <row r="113" spans="1:36" s="10" customFormat="1" ht="15" customHeight="1" thickBot="1">
      <c r="A113" s="26" t="s">
        <v>20</v>
      </c>
      <c r="B113" s="62" t="s">
        <v>179</v>
      </c>
      <c r="C113" s="31"/>
      <c r="D113" s="26"/>
      <c r="E113" s="27"/>
      <c r="F113" s="27"/>
      <c r="G113" s="20"/>
      <c r="H113" s="20"/>
      <c r="I113" s="28"/>
      <c r="J113" s="29"/>
      <c r="K113" s="20"/>
      <c r="L113" s="11"/>
      <c r="M113"/>
      <c r="N113" s="11"/>
      <c r="O113"/>
      <c r="P113" s="11"/>
      <c r="Q113"/>
      <c r="R113" s="11"/>
      <c r="S113" s="11"/>
      <c r="T113" s="11"/>
      <c r="Y113" s="80"/>
      <c r="Z113" s="81"/>
      <c r="AH113" s="82"/>
      <c r="AI113" s="80"/>
      <c r="AJ113" s="80"/>
    </row>
    <row r="114" spans="1:36" ht="15" customHeight="1">
      <c r="A114" s="36" t="s">
        <v>27</v>
      </c>
      <c r="B114" s="36" t="s">
        <v>28</v>
      </c>
      <c r="C114" s="36" t="s">
        <v>29</v>
      </c>
      <c r="D114" s="37" t="s">
        <v>30</v>
      </c>
      <c r="E114" s="38" t="s">
        <v>31</v>
      </c>
      <c r="F114" s="38" t="s">
        <v>32</v>
      </c>
      <c r="G114" s="38" t="s">
        <v>14</v>
      </c>
      <c r="H114" s="39" t="s">
        <v>33</v>
      </c>
      <c r="I114" s="40" t="s">
        <v>34</v>
      </c>
      <c r="J114" s="41" t="s">
        <v>35</v>
      </c>
      <c r="K114" s="42" t="s">
        <v>36</v>
      </c>
      <c r="L114" s="42" t="s">
        <v>37</v>
      </c>
      <c r="M114" s="43" t="s">
        <v>38</v>
      </c>
      <c r="N114" s="43" t="s">
        <v>39</v>
      </c>
      <c r="O114" s="39" t="s">
        <v>40</v>
      </c>
      <c r="P114" s="39" t="s">
        <v>41</v>
      </c>
      <c r="Q114" s="39" t="s">
        <v>42</v>
      </c>
      <c r="R114" s="39" t="s">
        <v>43</v>
      </c>
      <c r="S114" s="44" t="s">
        <v>44</v>
      </c>
      <c r="T114" s="13" t="s">
        <v>23</v>
      </c>
    </row>
    <row r="115" spans="1:36" s="10" customFormat="1" ht="15" customHeight="1" thickBot="1">
      <c r="A115" s="45">
        <v>81</v>
      </c>
      <c r="B115" s="45">
        <v>142</v>
      </c>
      <c r="C115" s="46" t="s">
        <v>180</v>
      </c>
      <c r="D115" s="47">
        <v>1983</v>
      </c>
      <c r="E115" s="48" t="s">
        <v>48</v>
      </c>
      <c r="F115" s="48" t="s">
        <v>181</v>
      </c>
      <c r="G115" s="49" t="s">
        <v>69</v>
      </c>
      <c r="H115" s="45" t="s">
        <v>51</v>
      </c>
      <c r="I115" s="59"/>
      <c r="J115" s="60"/>
      <c r="K115" s="61"/>
      <c r="L115" s="54"/>
      <c r="M115" s="61"/>
      <c r="N115" s="54"/>
      <c r="O115" s="61"/>
      <c r="P115" s="54"/>
      <c r="Q115" s="61"/>
      <c r="R115" s="54"/>
      <c r="S115" s="54"/>
      <c r="T115" s="54"/>
      <c r="Y115" s="80"/>
      <c r="Z115" s="81"/>
      <c r="AH115" s="82"/>
      <c r="AI115" s="80"/>
      <c r="AJ115" s="80"/>
    </row>
    <row r="116" spans="1:36" s="10" customFormat="1" ht="18" customHeight="1" thickBot="1">
      <c r="A116" s="26" t="s">
        <v>20</v>
      </c>
      <c r="B116" s="62" t="s">
        <v>182</v>
      </c>
      <c r="C116" s="31"/>
      <c r="D116" s="26"/>
      <c r="E116" s="27"/>
      <c r="F116" s="27"/>
      <c r="G116" s="20"/>
      <c r="H116" s="20"/>
      <c r="I116" s="28"/>
      <c r="J116" s="29"/>
      <c r="K116" s="20"/>
      <c r="L116" s="11"/>
      <c r="M116"/>
      <c r="N116" s="11"/>
      <c r="O116"/>
      <c r="P116" s="11"/>
      <c r="Q116"/>
      <c r="R116" s="11"/>
      <c r="S116" s="11"/>
      <c r="T116" s="11"/>
      <c r="Y116" s="80"/>
      <c r="Z116" s="81"/>
      <c r="AH116" s="82"/>
      <c r="AI116" s="80"/>
      <c r="AJ116" s="80"/>
    </row>
    <row r="117" spans="1:36" ht="15" customHeight="1">
      <c r="A117" s="36" t="s">
        <v>27</v>
      </c>
      <c r="B117" s="36" t="s">
        <v>28</v>
      </c>
      <c r="C117" s="36" t="s">
        <v>29</v>
      </c>
      <c r="D117" s="37" t="s">
        <v>30</v>
      </c>
      <c r="E117" s="38" t="s">
        <v>31</v>
      </c>
      <c r="F117" s="38" t="s">
        <v>32</v>
      </c>
      <c r="G117" s="38" t="s">
        <v>14</v>
      </c>
      <c r="H117" s="39" t="s">
        <v>33</v>
      </c>
      <c r="I117" s="40" t="s">
        <v>34</v>
      </c>
      <c r="J117" s="41" t="s">
        <v>35</v>
      </c>
      <c r="K117" s="42" t="s">
        <v>36</v>
      </c>
      <c r="L117" s="42" t="s">
        <v>37</v>
      </c>
      <c r="M117" s="43" t="s">
        <v>38</v>
      </c>
      <c r="N117" s="43" t="s">
        <v>39</v>
      </c>
      <c r="O117" s="39" t="s">
        <v>40</v>
      </c>
      <c r="P117" s="39" t="s">
        <v>41</v>
      </c>
      <c r="Q117" s="39" t="s">
        <v>42</v>
      </c>
      <c r="R117" s="39" t="s">
        <v>43</v>
      </c>
      <c r="S117" s="44" t="s">
        <v>44</v>
      </c>
      <c r="T117" s="13" t="s">
        <v>23</v>
      </c>
    </row>
    <row r="118" spans="1:36" s="10" customFormat="1" ht="15" customHeight="1">
      <c r="A118" s="45">
        <v>84</v>
      </c>
      <c r="B118" s="45">
        <v>103</v>
      </c>
      <c r="C118" s="46" t="s">
        <v>86</v>
      </c>
      <c r="D118" s="47">
        <v>1973</v>
      </c>
      <c r="E118" s="48" t="s">
        <v>61</v>
      </c>
      <c r="F118" s="48" t="s">
        <v>26</v>
      </c>
      <c r="G118" s="49" t="s">
        <v>25</v>
      </c>
      <c r="H118" s="45" t="s">
        <v>51</v>
      </c>
      <c r="I118" s="59"/>
      <c r="J118" s="60"/>
      <c r="K118" s="61"/>
      <c r="L118" s="54"/>
      <c r="M118" s="61">
        <v>6.1712962962962969E-4</v>
      </c>
      <c r="N118" s="54"/>
      <c r="O118" s="61">
        <v>6.2280092592592595E-4</v>
      </c>
      <c r="P118" s="54">
        <v>1</v>
      </c>
      <c r="Q118" s="61">
        <v>2.5640046296296296E-3</v>
      </c>
      <c r="R118" s="54">
        <v>1</v>
      </c>
      <c r="S118" s="54">
        <f t="shared" ref="S118:S125" si="10">L118+N118+P118+R118</f>
        <v>2</v>
      </c>
      <c r="T118" s="54">
        <v>1</v>
      </c>
      <c r="Y118" s="80"/>
      <c r="Z118" s="81"/>
      <c r="AH118" s="82"/>
      <c r="AI118" s="80"/>
      <c r="AJ118" s="80"/>
    </row>
    <row r="119" spans="1:36" s="10" customFormat="1" ht="18" customHeight="1">
      <c r="A119" s="45">
        <v>87</v>
      </c>
      <c r="B119" s="45">
        <v>154</v>
      </c>
      <c r="C119" s="46" t="s">
        <v>183</v>
      </c>
      <c r="D119" s="47">
        <v>1974</v>
      </c>
      <c r="E119" s="48" t="s">
        <v>61</v>
      </c>
      <c r="F119" s="48" t="s">
        <v>26</v>
      </c>
      <c r="G119" s="49" t="s">
        <v>46</v>
      </c>
      <c r="H119" s="45" t="s">
        <v>51</v>
      </c>
      <c r="I119" s="59"/>
      <c r="J119" s="60"/>
      <c r="K119" s="61"/>
      <c r="L119" s="54"/>
      <c r="M119" s="61">
        <v>6.3668981481481476E-4</v>
      </c>
      <c r="N119" s="54"/>
      <c r="O119" s="61">
        <v>6.3402777777777774E-4</v>
      </c>
      <c r="P119" s="54">
        <v>2</v>
      </c>
      <c r="Q119" s="61">
        <v>2.6233796296296296E-3</v>
      </c>
      <c r="R119" s="54">
        <v>2</v>
      </c>
      <c r="S119" s="54">
        <f t="shared" si="10"/>
        <v>4</v>
      </c>
      <c r="T119" s="54">
        <v>2</v>
      </c>
      <c r="Y119" s="80"/>
      <c r="Z119" s="81"/>
      <c r="AH119" s="82"/>
      <c r="AI119" s="80"/>
      <c r="AJ119" s="80"/>
    </row>
    <row r="120" spans="1:36" ht="15" customHeight="1">
      <c r="A120" s="45">
        <v>90</v>
      </c>
      <c r="B120" s="45">
        <v>189</v>
      </c>
      <c r="C120" s="46" t="s">
        <v>52</v>
      </c>
      <c r="D120" s="47">
        <v>1964</v>
      </c>
      <c r="E120" s="48" t="s">
        <v>61</v>
      </c>
      <c r="F120" s="48" t="s">
        <v>26</v>
      </c>
      <c r="G120" s="49" t="s">
        <v>53</v>
      </c>
      <c r="H120" s="45" t="s">
        <v>51</v>
      </c>
      <c r="I120" s="10"/>
      <c r="J120" s="66"/>
      <c r="K120" s="61"/>
      <c r="L120" s="54"/>
      <c r="M120" s="61">
        <v>6.5509259259259264E-4</v>
      </c>
      <c r="N120" s="54"/>
      <c r="O120" s="61">
        <v>6.3726851851851857E-4</v>
      </c>
      <c r="P120" s="54">
        <v>3</v>
      </c>
      <c r="Q120" s="61">
        <v>2.732060185185185E-3</v>
      </c>
      <c r="R120" s="54">
        <v>3</v>
      </c>
      <c r="S120" s="54">
        <f t="shared" si="10"/>
        <v>6</v>
      </c>
      <c r="T120" s="54">
        <v>3</v>
      </c>
    </row>
    <row r="121" spans="1:36" ht="15" customHeight="1">
      <c r="A121" s="45">
        <v>92</v>
      </c>
      <c r="B121" s="45">
        <v>191</v>
      </c>
      <c r="C121" s="46" t="s">
        <v>55</v>
      </c>
      <c r="D121" s="47">
        <v>1981</v>
      </c>
      <c r="E121" s="48" t="s">
        <v>61</v>
      </c>
      <c r="F121" s="48" t="s">
        <v>26</v>
      </c>
      <c r="G121" s="49" t="s">
        <v>56</v>
      </c>
      <c r="H121" s="45" t="s">
        <v>51</v>
      </c>
      <c r="I121" s="10"/>
      <c r="J121" s="66"/>
      <c r="K121" s="61"/>
      <c r="L121" s="54"/>
      <c r="M121" s="61">
        <v>7.0775462962962947E-4</v>
      </c>
      <c r="N121" s="54">
        <v>5</v>
      </c>
      <c r="O121" s="61"/>
      <c r="P121" s="54"/>
      <c r="Q121" s="61">
        <v>2.8148148148148151E-3</v>
      </c>
      <c r="R121" s="54">
        <v>4</v>
      </c>
      <c r="S121" s="54">
        <f t="shared" si="10"/>
        <v>9</v>
      </c>
      <c r="T121" s="54">
        <v>4</v>
      </c>
    </row>
    <row r="122" spans="1:36">
      <c r="A122" s="45">
        <v>88</v>
      </c>
      <c r="B122" s="45">
        <v>155</v>
      </c>
      <c r="C122" s="46" t="s">
        <v>184</v>
      </c>
      <c r="D122" s="47">
        <v>1981</v>
      </c>
      <c r="E122" s="48" t="s">
        <v>61</v>
      </c>
      <c r="F122" s="48" t="s">
        <v>26</v>
      </c>
      <c r="G122" s="49" t="s">
        <v>46</v>
      </c>
      <c r="H122" s="45" t="s">
        <v>51</v>
      </c>
      <c r="I122" s="10"/>
      <c r="J122" s="66"/>
      <c r="K122" s="61"/>
      <c r="L122" s="54"/>
      <c r="M122" s="61">
        <v>6.7812500000000002E-4</v>
      </c>
      <c r="N122" s="54"/>
      <c r="O122" s="61">
        <v>6.6550925925925935E-4</v>
      </c>
      <c r="P122" s="54">
        <v>4</v>
      </c>
      <c r="Q122" s="61">
        <v>2.8454861111111111E-3</v>
      </c>
      <c r="R122" s="54">
        <v>5</v>
      </c>
      <c r="S122" s="54">
        <f t="shared" si="10"/>
        <v>9</v>
      </c>
      <c r="T122" s="54">
        <v>5</v>
      </c>
    </row>
    <row r="123" spans="1:36">
      <c r="A123" s="45">
        <v>91</v>
      </c>
      <c r="B123" s="45">
        <v>190</v>
      </c>
      <c r="C123" s="46" t="s">
        <v>185</v>
      </c>
      <c r="D123" s="47">
        <v>1961</v>
      </c>
      <c r="E123" s="48" t="s">
        <v>61</v>
      </c>
      <c r="F123" s="48" t="s">
        <v>26</v>
      </c>
      <c r="G123" s="49" t="s">
        <v>53</v>
      </c>
      <c r="H123" s="45" t="s">
        <v>51</v>
      </c>
      <c r="I123" s="10"/>
      <c r="J123" s="66"/>
      <c r="K123" s="61"/>
      <c r="L123" s="54"/>
      <c r="M123" s="61">
        <v>7.2442129629629625E-4</v>
      </c>
      <c r="N123" s="54">
        <v>6</v>
      </c>
      <c r="O123" s="61"/>
      <c r="P123" s="54"/>
      <c r="Q123" s="61">
        <v>3.0047453703703699E-3</v>
      </c>
      <c r="R123" s="54">
        <v>6</v>
      </c>
      <c r="S123" s="54">
        <f t="shared" si="10"/>
        <v>12</v>
      </c>
      <c r="T123" s="54">
        <v>6</v>
      </c>
    </row>
    <row r="124" spans="1:36">
      <c r="A124" s="45">
        <v>85</v>
      </c>
      <c r="B124" s="45">
        <v>135</v>
      </c>
      <c r="C124" s="46" t="s">
        <v>59</v>
      </c>
      <c r="D124" s="47">
        <v>1973</v>
      </c>
      <c r="E124" s="48" t="s">
        <v>61</v>
      </c>
      <c r="F124" s="48" t="s">
        <v>26</v>
      </c>
      <c r="G124" s="49" t="s">
        <v>50</v>
      </c>
      <c r="H124" s="45" t="s">
        <v>51</v>
      </c>
      <c r="I124" s="71"/>
      <c r="J124" s="72"/>
      <c r="K124" s="61"/>
      <c r="L124" s="54"/>
      <c r="M124" s="61">
        <v>7.1377314814814817E-4</v>
      </c>
      <c r="N124" s="54">
        <v>7</v>
      </c>
      <c r="O124" s="61"/>
      <c r="P124" s="54"/>
      <c r="Q124" s="61">
        <v>3.0604166666666666E-3</v>
      </c>
      <c r="R124" s="54">
        <v>7</v>
      </c>
      <c r="S124" s="54">
        <f t="shared" si="10"/>
        <v>14</v>
      </c>
      <c r="T124" s="54">
        <v>7</v>
      </c>
    </row>
    <row r="125" spans="1:36">
      <c r="A125" s="45">
        <v>89</v>
      </c>
      <c r="B125" s="45">
        <v>173</v>
      </c>
      <c r="C125" s="46" t="s">
        <v>186</v>
      </c>
      <c r="D125" s="47">
        <v>1964</v>
      </c>
      <c r="E125" s="48" t="s">
        <v>61</v>
      </c>
      <c r="F125" s="48" t="s">
        <v>26</v>
      </c>
      <c r="G125" s="49" t="s">
        <v>64</v>
      </c>
      <c r="H125" s="45" t="s">
        <v>66</v>
      </c>
      <c r="I125" s="10"/>
      <c r="J125" s="66"/>
      <c r="K125" s="61"/>
      <c r="L125" s="54"/>
      <c r="M125" s="61">
        <v>7.7581018518518526E-4</v>
      </c>
      <c r="N125" s="54">
        <v>8</v>
      </c>
      <c r="O125" s="61"/>
      <c r="P125" s="54"/>
      <c r="Q125" s="61">
        <v>3.2011574074074073E-3</v>
      </c>
      <c r="R125" s="54">
        <v>8</v>
      </c>
      <c r="S125" s="54">
        <f t="shared" si="10"/>
        <v>16</v>
      </c>
      <c r="T125" s="54">
        <v>8</v>
      </c>
    </row>
  </sheetData>
  <pageMargins left="0.25" right="0.25" top="0.75" bottom="0.75" header="0.3" footer="0.3"/>
  <pageSetup paperSize="9" scale="74" orientation="landscape" r:id="rId1"/>
  <rowBreaks count="2" manualBreakCount="2">
    <brk id="40" max="16383" man="1"/>
    <brk id="8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Výsledky_víceboj (2)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AdminAM</dc:creator>
  <cp:lastModifiedBy>AdminAM</cp:lastModifiedBy>
  <dcterms:created xsi:type="dcterms:W3CDTF">2019-06-09T15:45:34Z</dcterms:created>
  <dcterms:modified xsi:type="dcterms:W3CDTF">2019-06-09T15:46:12Z</dcterms:modified>
</cp:coreProperties>
</file>